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9155" windowHeight="7755" activeTab="1"/>
  </bookViews>
  <sheets>
    <sheet name="Курс_4 ЗЛ" sheetId="1" r:id="rId1"/>
    <sheet name="Курс_4 ФВ" sheetId="2" r:id="rId2"/>
    <sheet name="Лист3" sheetId="3" r:id="rId3"/>
  </sheets>
  <externalReferences>
    <externalReference r:id="rId4"/>
    <externalReference r:id="rId5"/>
  </externalReferences>
  <definedNames>
    <definedName name="Курс">[1]Списки!$G$2:$G$6</definedName>
    <definedName name="Сесія">[1]Списки!$B$6:$B$7</definedName>
    <definedName name="Спеціальність">[1]Списки!$B$9:$B$13</definedName>
  </definedNames>
  <calcPr calcId="125725"/>
</workbook>
</file>

<file path=xl/calcChain.xml><?xml version="1.0" encoding="utf-8"?>
<calcChain xmlns="http://schemas.openxmlformats.org/spreadsheetml/2006/main">
  <c r="F42" i="2"/>
  <c r="H42" s="1"/>
  <c r="F41"/>
  <c r="H41" s="1"/>
  <c r="F40"/>
  <c r="H40" s="1"/>
  <c r="F39"/>
  <c r="H39" s="1"/>
  <c r="F38"/>
  <c r="H38" s="1"/>
  <c r="F37"/>
  <c r="H37" s="1"/>
  <c r="F36"/>
  <c r="H36" s="1"/>
  <c r="F35"/>
  <c r="H35" s="1"/>
  <c r="F34"/>
  <c r="H34" s="1"/>
  <c r="F33"/>
  <c r="H33" s="1"/>
  <c r="F32"/>
  <c r="H32" s="1"/>
  <c r="F31"/>
  <c r="H31" s="1"/>
  <c r="F30"/>
  <c r="H30" s="1"/>
  <c r="F29"/>
  <c r="H29" s="1"/>
  <c r="F28"/>
  <c r="H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F18"/>
  <c r="H18" s="1"/>
  <c r="F17"/>
  <c r="H17" s="1"/>
  <c r="F73" i="1"/>
  <c r="H73" s="1"/>
  <c r="F72"/>
  <c r="H72" s="1"/>
  <c r="F71"/>
  <c r="H71" s="1"/>
  <c r="F70"/>
  <c r="H70" s="1"/>
  <c r="F69"/>
  <c r="H69" s="1"/>
  <c r="F68"/>
  <c r="H68" s="1"/>
  <c r="F67"/>
  <c r="H67" s="1"/>
  <c r="F66"/>
  <c r="H66" s="1"/>
  <c r="F65"/>
  <c r="H65" s="1"/>
  <c r="F64"/>
  <c r="H64" s="1"/>
  <c r="F63"/>
  <c r="H63" s="1"/>
  <c r="F62"/>
  <c r="H62" s="1"/>
  <c r="F61"/>
  <c r="H61" s="1"/>
  <c r="F60"/>
  <c r="H60" s="1"/>
  <c r="F59"/>
  <c r="H59" s="1"/>
  <c r="F58"/>
  <c r="H58" s="1"/>
  <c r="F57"/>
  <c r="H57" s="1"/>
  <c r="F56"/>
  <c r="H56" s="1"/>
  <c r="F55"/>
  <c r="H55" s="1"/>
  <c r="F54"/>
  <c r="H54" s="1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F42"/>
  <c r="H42" s="1"/>
  <c r="F41"/>
  <c r="H41" s="1"/>
  <c r="F40"/>
  <c r="H40" s="1"/>
  <c r="F39"/>
  <c r="H39" s="1"/>
  <c r="F38"/>
  <c r="H38" s="1"/>
  <c r="F37"/>
  <c r="H37" s="1"/>
  <c r="F36"/>
  <c r="H36" s="1"/>
  <c r="F35"/>
  <c r="H35" s="1"/>
  <c r="F34"/>
  <c r="H34" s="1"/>
  <c r="F33"/>
  <c r="H33" s="1"/>
  <c r="F32"/>
  <c r="H32" s="1"/>
  <c r="F31"/>
  <c r="H31" s="1"/>
  <c r="F30"/>
  <c r="H30" s="1"/>
  <c r="F29"/>
  <c r="H29" s="1"/>
  <c r="F28"/>
  <c r="H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F18"/>
  <c r="H18" s="1"/>
  <c r="F17"/>
  <c r="H17" s="1"/>
</calcChain>
</file>

<file path=xl/sharedStrings.xml><?xml version="1.0" encoding="utf-8"?>
<sst xmlns="http://schemas.openxmlformats.org/spreadsheetml/2006/main" count="394" uniqueCount="208">
  <si>
    <t>ЗАТВЕРДЖЕНО</t>
  </si>
  <si>
    <t>рішенням стипендіальної комісії</t>
  </si>
  <si>
    <t>10 лютого 2017 р.,</t>
  </si>
  <si>
    <t>протокол № 1</t>
  </si>
  <si>
    <t>Р Е Й Т И Н Г</t>
  </si>
  <si>
    <t>успішності студентів</t>
  </si>
  <si>
    <t xml:space="preserve">за підсумками </t>
  </si>
  <si>
    <t>ПЕРШОГО</t>
  </si>
  <si>
    <t>семестрового контролю</t>
  </si>
  <si>
    <t>2016/2017</t>
  </si>
  <si>
    <t>н.р.</t>
  </si>
  <si>
    <t xml:space="preserve">Факультет </t>
  </si>
  <si>
    <t xml:space="preserve">здоров'я, фізичного виховання та туризму </t>
  </si>
  <si>
    <t>Напрям підготовки 6.010203 "Здоров'я людини"</t>
  </si>
  <si>
    <t>Курс</t>
  </si>
  <si>
    <t>четвертий</t>
  </si>
  <si>
    <t>№ рейтингу</t>
  </si>
  <si>
    <t>Прізвище</t>
  </si>
  <si>
    <t>Ім'я</t>
  </si>
  <si>
    <t>По-батькові</t>
  </si>
  <si>
    <t>Форма навчання</t>
  </si>
  <si>
    <t>Навч. бал</t>
  </si>
  <si>
    <t>Дод. бал</t>
  </si>
  <si>
    <t>Рейтинговий бал</t>
  </si>
  <si>
    <t>Ніколайчук</t>
  </si>
  <si>
    <t>Марія</t>
  </si>
  <si>
    <t>Степанівна</t>
  </si>
  <si>
    <t>Д</t>
  </si>
  <si>
    <t>Віноградов</t>
  </si>
  <si>
    <t xml:space="preserve">Максим </t>
  </si>
  <si>
    <t>Максимович</t>
  </si>
  <si>
    <t>Василенко</t>
  </si>
  <si>
    <t>Юлія</t>
  </si>
  <si>
    <t>Романівна</t>
  </si>
  <si>
    <t>Григоришина</t>
  </si>
  <si>
    <t>Тетяна</t>
  </si>
  <si>
    <t>Іванівна</t>
  </si>
  <si>
    <t>К</t>
  </si>
  <si>
    <t xml:space="preserve">Срібна </t>
  </si>
  <si>
    <t>Аліна</t>
  </si>
  <si>
    <t>Русланівна</t>
  </si>
  <si>
    <t>Кутковська</t>
  </si>
  <si>
    <t>Маріна</t>
  </si>
  <si>
    <t>Юріївна</t>
  </si>
  <si>
    <t>Денисенко</t>
  </si>
  <si>
    <t>Сергій</t>
  </si>
  <si>
    <t>Вікторович</t>
  </si>
  <si>
    <t>Безлегка</t>
  </si>
  <si>
    <t>Альона</t>
  </si>
  <si>
    <t>Володимирівна</t>
  </si>
  <si>
    <t>Кавецький</t>
  </si>
  <si>
    <t>Антон</t>
  </si>
  <si>
    <t>Валерійович</t>
  </si>
  <si>
    <t>Ярош</t>
  </si>
  <si>
    <t>Інна</t>
  </si>
  <si>
    <t>Василівна</t>
  </si>
  <si>
    <t>Батеха</t>
  </si>
  <si>
    <t>Валентина</t>
  </si>
  <si>
    <t>Сергіївна</t>
  </si>
  <si>
    <t>Богуненко</t>
  </si>
  <si>
    <t>Марина</t>
  </si>
  <si>
    <t>Олегівна</t>
  </si>
  <si>
    <t xml:space="preserve">Баракова </t>
  </si>
  <si>
    <t>Анастасія</t>
  </si>
  <si>
    <t>Парасочка</t>
  </si>
  <si>
    <t>Віталійович</t>
  </si>
  <si>
    <t>Сьомкін</t>
  </si>
  <si>
    <t>Дмитро</t>
  </si>
  <si>
    <t>Юрійович</t>
  </si>
  <si>
    <t>Кустовська</t>
  </si>
  <si>
    <t>Альбіна</t>
  </si>
  <si>
    <t xml:space="preserve">Братчун </t>
  </si>
  <si>
    <t xml:space="preserve">Тетяна </t>
  </si>
  <si>
    <t>Талалаєв</t>
  </si>
  <si>
    <t>Владислав</t>
  </si>
  <si>
    <t>Сергійович</t>
  </si>
  <si>
    <t xml:space="preserve">Гнилоквас </t>
  </si>
  <si>
    <t xml:space="preserve">Аліна </t>
  </si>
  <si>
    <t>Петрівна</t>
  </si>
  <si>
    <t>Купіна</t>
  </si>
  <si>
    <t xml:space="preserve">Дар’я </t>
  </si>
  <si>
    <t>Геннадіївна</t>
  </si>
  <si>
    <t>Веремейчик</t>
  </si>
  <si>
    <t>Максим</t>
  </si>
  <si>
    <t>Одинець</t>
  </si>
  <si>
    <t xml:space="preserve">Гула </t>
  </si>
  <si>
    <t>Козакова</t>
  </si>
  <si>
    <t>Радіонов</t>
  </si>
  <si>
    <t>Анатолійович</t>
  </si>
  <si>
    <t>Кундицька</t>
  </si>
  <si>
    <t>Катерина</t>
  </si>
  <si>
    <t>Шолудько</t>
  </si>
  <si>
    <t>Надія</t>
  </si>
  <si>
    <t>Іванченко</t>
  </si>
  <si>
    <t>Юрій</t>
  </si>
  <si>
    <t xml:space="preserve">Макаренко </t>
  </si>
  <si>
    <t>Павло</t>
  </si>
  <si>
    <t>Іванова</t>
  </si>
  <si>
    <t>Ющенко</t>
  </si>
  <si>
    <t>Олексій</t>
  </si>
  <si>
    <t>Коваленко</t>
  </si>
  <si>
    <t xml:space="preserve">Діана </t>
  </si>
  <si>
    <t>Ігорівна</t>
  </si>
  <si>
    <t>Савченко</t>
  </si>
  <si>
    <t>Вікторія</t>
  </si>
  <si>
    <t>Храмов</t>
  </si>
  <si>
    <t>Євгеній</t>
  </si>
  <si>
    <t>Володимирович</t>
  </si>
  <si>
    <t>Тарасова</t>
  </si>
  <si>
    <t xml:space="preserve">Юлія </t>
  </si>
  <si>
    <t>Вадимівна</t>
  </si>
  <si>
    <t xml:space="preserve">Слизькоуха </t>
  </si>
  <si>
    <t>Олена</t>
  </si>
  <si>
    <t>Вікторівна</t>
  </si>
  <si>
    <t>Балай</t>
  </si>
  <si>
    <t>Тарас</t>
  </si>
  <si>
    <t>Геннадійович</t>
  </si>
  <si>
    <t>Кучеренко</t>
  </si>
  <si>
    <t xml:space="preserve">Охота </t>
  </si>
  <si>
    <t xml:space="preserve">Ганна </t>
  </si>
  <si>
    <t>Дмитрівна</t>
  </si>
  <si>
    <t>Куценко</t>
  </si>
  <si>
    <t>Михайлівна</t>
  </si>
  <si>
    <t xml:space="preserve">Обухова </t>
  </si>
  <si>
    <t>Дарія</t>
  </si>
  <si>
    <t>Максимівна</t>
  </si>
  <si>
    <t>Юр</t>
  </si>
  <si>
    <t>Миколайович</t>
  </si>
  <si>
    <t>Червоненко</t>
  </si>
  <si>
    <t xml:space="preserve">Владислав </t>
  </si>
  <si>
    <t>Олександрович</t>
  </si>
  <si>
    <t>Кузнєцов</t>
  </si>
  <si>
    <t>Єгор</t>
  </si>
  <si>
    <t>Григоровський</t>
  </si>
  <si>
    <t xml:space="preserve">Машкєєва </t>
  </si>
  <si>
    <t xml:space="preserve">Корнеєв </t>
  </si>
  <si>
    <t>Олегович</t>
  </si>
  <si>
    <t>Савчук</t>
  </si>
  <si>
    <t>Віталій</t>
  </si>
  <si>
    <t>Сергєєв</t>
  </si>
  <si>
    <t>Ігорович</t>
  </si>
  <si>
    <t xml:space="preserve">Лужецький </t>
  </si>
  <si>
    <t>Андрій</t>
  </si>
  <si>
    <t>Самусь</t>
  </si>
  <si>
    <t>Ярослав</t>
  </si>
  <si>
    <t>Комарницький</t>
  </si>
  <si>
    <t>Марк</t>
  </si>
  <si>
    <t>Всеволодович</t>
  </si>
  <si>
    <t>Самійленко</t>
  </si>
  <si>
    <t>Руслан</t>
  </si>
  <si>
    <t>Москаленко</t>
  </si>
  <si>
    <t>Андрійович</t>
  </si>
  <si>
    <t>Шкуренко</t>
  </si>
  <si>
    <t>Олександр</t>
  </si>
  <si>
    <t>Буньковський</t>
  </si>
  <si>
    <t>Євген</t>
  </si>
  <si>
    <t>Петрович</t>
  </si>
  <si>
    <t>Мельниченко</t>
  </si>
  <si>
    <t>Денис</t>
  </si>
  <si>
    <t>Інших студентів до рейтингу не включено</t>
  </si>
  <si>
    <t>Голова робочої групи</t>
  </si>
  <si>
    <t>факультету здоров'я, фізичного виховання та туризму</t>
  </si>
  <si>
    <t>з питань призначення стипендії,</t>
  </si>
  <si>
    <t xml:space="preserve">декан факультету здоров'я, </t>
  </si>
  <si>
    <t>фізичного виховання та туризму</t>
  </si>
  <si>
    <t>Г.В.Лук'янцева</t>
  </si>
  <si>
    <t>Напрям підготовки 6.010201 "Фізичне виховання"</t>
  </si>
  <si>
    <t>Навч.бал</t>
  </si>
  <si>
    <t>Дод.бал</t>
  </si>
  <si>
    <t>Буточнова</t>
  </si>
  <si>
    <t>Владиславівна</t>
  </si>
  <si>
    <t xml:space="preserve">Опадько </t>
  </si>
  <si>
    <t>Олексенко</t>
  </si>
  <si>
    <t>Григорович</t>
  </si>
  <si>
    <t>Онопрієнко</t>
  </si>
  <si>
    <t>Русланович</t>
  </si>
  <si>
    <t>Кочмарівський</t>
  </si>
  <si>
    <t>Заяць</t>
  </si>
  <si>
    <t xml:space="preserve">Тільга </t>
  </si>
  <si>
    <t>Степан</t>
  </si>
  <si>
    <t>Вячеславович</t>
  </si>
  <si>
    <t>Черкасенко</t>
  </si>
  <si>
    <t>Бойко</t>
  </si>
  <si>
    <t>Остапчук</t>
  </si>
  <si>
    <t>Наталія</t>
  </si>
  <si>
    <t>Андріївна</t>
  </si>
  <si>
    <t>Самойлюк</t>
  </si>
  <si>
    <t>Олег</t>
  </si>
  <si>
    <t>Назарій</t>
  </si>
  <si>
    <t>Найденко</t>
  </si>
  <si>
    <t>Леонідович</t>
  </si>
  <si>
    <t xml:space="preserve">Княвчук </t>
  </si>
  <si>
    <t>Спідчук</t>
  </si>
  <si>
    <t>Мазуренко</t>
  </si>
  <si>
    <t>Павлівна</t>
  </si>
  <si>
    <t>Наумова</t>
  </si>
  <si>
    <t>Маргарита</t>
  </si>
  <si>
    <t>Ройко</t>
  </si>
  <si>
    <t>Кендюх</t>
  </si>
  <si>
    <t xml:space="preserve">Набок </t>
  </si>
  <si>
    <t xml:space="preserve">Сокур </t>
  </si>
  <si>
    <t xml:space="preserve">Молодовський </t>
  </si>
  <si>
    <t xml:space="preserve">Османов </t>
  </si>
  <si>
    <t>Муса</t>
  </si>
  <si>
    <t>Арсен  Огли</t>
  </si>
  <si>
    <t xml:space="preserve">Васянович </t>
  </si>
  <si>
    <t>Калаур</t>
  </si>
  <si>
    <t>Роман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</si>
</sst>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Border="1"/>
    <xf numFmtId="0" fontId="2" fillId="0" borderId="0" xfId="0" applyFont="1"/>
    <xf numFmtId="0" fontId="3" fillId="0" borderId="0" xfId="0" applyFont="1"/>
    <xf numFmtId="0" fontId="4" fillId="0" borderId="0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Border="1"/>
    <xf numFmtId="0" fontId="8" fillId="0" borderId="0" xfId="0" applyFont="1" applyFill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1" xfId="0" applyFont="1" applyFill="1" applyBorder="1"/>
    <xf numFmtId="0" fontId="9" fillId="0" borderId="1" xfId="0" applyFont="1" applyBorder="1"/>
    <xf numFmtId="0" fontId="9" fillId="0" borderId="0" xfId="0" applyFont="1" applyAlignment="1">
      <alignment horizontal="right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/>
    <xf numFmtId="0" fontId="8" fillId="0" borderId="0" xfId="0" applyFont="1" applyFill="1" applyBorder="1" applyAlignment="1">
      <alignment horizontal="right"/>
    </xf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/>
    <xf numFmtId="0" fontId="5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justify" vertical="center"/>
    </xf>
    <xf numFmtId="2" fontId="3" fillId="0" borderId="2" xfId="0" applyNumberFormat="1" applyFont="1" applyBorder="1"/>
    <xf numFmtId="0" fontId="5" fillId="0" borderId="2" xfId="0" applyFont="1" applyBorder="1" applyAlignment="1">
      <alignment wrapText="1"/>
    </xf>
    <xf numFmtId="0" fontId="6" fillId="0" borderId="0" xfId="0" applyFont="1" applyAlignment="1">
      <alignment horizontal="right"/>
    </xf>
    <xf numFmtId="0" fontId="11" fillId="0" borderId="2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1;&#1090;&#1080;&#1085;&#1075;/4%20&#1082;&#1091;&#1088;&#1089;/&#1047;&#1076;&#1086;&#1088;&#1086;&#1074;'&#1103;,%20&#1092;&#1110;&#1079;&#1080;&#1095;&#1085;&#1086;&#1075;&#1086;%20&#1074;&#1080;&#1093;&#1086;&#1074;&#1072;&#1085;&#1085;&#1103;%20&#1110;%20&#1090;&#1091;&#1088;&#1080;&#1079;&#1084;&#1091;_4&#1082;&#1091;&#1088;&#1089;_&#1060;&#1056;%20&#1110;%20&#1047;&#10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1;&#1090;&#1080;&#1085;&#1075;/4%20&#1082;&#1091;&#1088;&#1089;/&#1047;&#1076;&#1086;&#1088;&#1086;&#1074;'&#1103;,%20&#1092;&#1110;&#1079;&#1080;&#1095;&#1085;&#1086;&#1075;&#1086;%20&#1074;&#1080;&#1093;&#1086;&#1074;&#1072;&#1085;&#1085;&#1103;%20&#1110;%20&#1090;&#1091;&#1088;&#1080;&#1079;&#1084;&#1091;_4&#1082;&#1091;&#1088;&#1089;_&#1060;&#104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ТОКОЛ"/>
      <sheetName val="Списки"/>
      <sheetName val="43-ФР1"/>
      <sheetName val="43-ФР2"/>
      <sheetName val="43-ФР3"/>
      <sheetName val="43-ЗФ1"/>
      <sheetName val="43-ЗФ2"/>
    </sheetNames>
    <sheetDataSet>
      <sheetData sheetId="0"/>
      <sheetData sheetId="1">
        <row r="2">
          <cell r="G2" t="str">
            <v>перший</v>
          </cell>
        </row>
        <row r="3">
          <cell r="G3" t="str">
            <v>другий</v>
          </cell>
        </row>
        <row r="4">
          <cell r="G4" t="str">
            <v>третій</v>
          </cell>
        </row>
        <row r="5">
          <cell r="G5" t="str">
            <v>четвертий</v>
          </cell>
        </row>
        <row r="6">
          <cell r="B6" t="str">
            <v>ЗИМОВОЇ</v>
          </cell>
          <cell r="G6" t="str">
            <v>перший, освітній ступінь "Магістри"</v>
          </cell>
        </row>
        <row r="7">
          <cell r="B7" t="str">
            <v>ЛІТНЬОЇ</v>
          </cell>
        </row>
        <row r="9">
          <cell r="B9" t="str">
            <v>014 Середня освіта (фізична культура)</v>
          </cell>
        </row>
        <row r="10">
          <cell r="B10" t="str">
            <v>017 Фізична культура і спорт</v>
          </cell>
        </row>
        <row r="11">
          <cell r="B11" t="str">
            <v>024 Хореографія</v>
          </cell>
        </row>
        <row r="12">
          <cell r="B12" t="str">
            <v>242 Туризм</v>
          </cell>
        </row>
        <row r="13">
          <cell r="B13" t="str">
            <v>227 Фізична реабілітація</v>
          </cell>
        </row>
      </sheetData>
      <sheetData sheetId="2">
        <row r="5">
          <cell r="O5">
            <v>75.384</v>
          </cell>
        </row>
        <row r="6">
          <cell r="O6">
            <v>78.695999999999998</v>
          </cell>
        </row>
        <row r="7">
          <cell r="O7">
            <v>72.504000000000005</v>
          </cell>
        </row>
        <row r="8">
          <cell r="O8">
            <v>82.835999999999999</v>
          </cell>
        </row>
        <row r="9">
          <cell r="O9">
            <v>73.043999999999997</v>
          </cell>
        </row>
        <row r="10">
          <cell r="O10">
            <v>65.88</v>
          </cell>
        </row>
        <row r="11">
          <cell r="O11">
            <v>72.036000000000001</v>
          </cell>
        </row>
        <row r="12">
          <cell r="O12">
            <v>79.055999999999997</v>
          </cell>
        </row>
        <row r="13">
          <cell r="O13">
            <v>67.572000000000003</v>
          </cell>
        </row>
        <row r="14">
          <cell r="O14">
            <v>72.756</v>
          </cell>
        </row>
        <row r="15">
          <cell r="O15">
            <v>70.272000000000006</v>
          </cell>
        </row>
        <row r="16">
          <cell r="O16">
            <v>67.067999999999998</v>
          </cell>
        </row>
        <row r="17">
          <cell r="O17">
            <v>68.22</v>
          </cell>
        </row>
        <row r="18">
          <cell r="O18">
            <v>58.247999999999998</v>
          </cell>
        </row>
        <row r="19">
          <cell r="O19">
            <v>71.135999999999996</v>
          </cell>
        </row>
        <row r="20">
          <cell r="O20">
            <v>67.932000000000002</v>
          </cell>
        </row>
      </sheetData>
      <sheetData sheetId="3">
        <row r="5">
          <cell r="O5">
            <v>67.103999999999999</v>
          </cell>
        </row>
        <row r="6">
          <cell r="O6">
            <v>56.7</v>
          </cell>
        </row>
        <row r="7">
          <cell r="O7">
            <v>81.036000000000001</v>
          </cell>
        </row>
        <row r="8">
          <cell r="O8">
            <v>71.459999999999994</v>
          </cell>
        </row>
        <row r="9">
          <cell r="O9">
            <v>79.343999999999994</v>
          </cell>
        </row>
        <row r="10">
          <cell r="O10">
            <v>54.287999999999997</v>
          </cell>
        </row>
        <row r="11">
          <cell r="O11">
            <v>72.180000000000007</v>
          </cell>
        </row>
        <row r="12">
          <cell r="O12">
            <v>62.316000000000003</v>
          </cell>
        </row>
        <row r="13">
          <cell r="O13">
            <v>74.376000000000005</v>
          </cell>
        </row>
        <row r="14">
          <cell r="O14">
            <v>73.691999999999993</v>
          </cell>
        </row>
        <row r="15">
          <cell r="O15">
            <v>76.355999999999995</v>
          </cell>
        </row>
      </sheetData>
      <sheetData sheetId="4">
        <row r="5">
          <cell r="O5">
            <v>69.84</v>
          </cell>
        </row>
        <row r="6">
          <cell r="O6">
            <v>77.400000000000006</v>
          </cell>
        </row>
        <row r="7">
          <cell r="O7">
            <v>66.707999999999998</v>
          </cell>
        </row>
        <row r="8">
          <cell r="O8">
            <v>66.671999999999997</v>
          </cell>
        </row>
        <row r="9">
          <cell r="O9">
            <v>61.415999999999997</v>
          </cell>
        </row>
        <row r="10">
          <cell r="O10">
            <v>69.587999999999994</v>
          </cell>
        </row>
      </sheetData>
      <sheetData sheetId="5">
        <row r="5">
          <cell r="O5">
            <v>76.103999999999999</v>
          </cell>
        </row>
        <row r="6">
          <cell r="O6">
            <v>75.563999999999993</v>
          </cell>
        </row>
        <row r="7">
          <cell r="O7">
            <v>73.835999999999999</v>
          </cell>
        </row>
        <row r="8">
          <cell r="O8">
            <v>82.296000000000006</v>
          </cell>
        </row>
        <row r="9">
          <cell r="O9">
            <v>69.408000000000001</v>
          </cell>
        </row>
        <row r="10">
          <cell r="O10">
            <v>61.847999999999999</v>
          </cell>
        </row>
        <row r="11">
          <cell r="O11">
            <v>64.835999999999999</v>
          </cell>
        </row>
        <row r="12">
          <cell r="O12">
            <v>67.103999999999999</v>
          </cell>
        </row>
        <row r="13">
          <cell r="O13">
            <v>64.403999999999996</v>
          </cell>
        </row>
        <row r="14">
          <cell r="O14">
            <v>61.308</v>
          </cell>
        </row>
        <row r="15">
          <cell r="O15">
            <v>83.231999999999999</v>
          </cell>
        </row>
        <row r="16">
          <cell r="O16">
            <v>75.096000000000004</v>
          </cell>
        </row>
        <row r="17">
          <cell r="O17">
            <v>68.507999999999996</v>
          </cell>
        </row>
        <row r="18">
          <cell r="O18">
            <v>64.691999999999993</v>
          </cell>
        </row>
        <row r="19">
          <cell r="O19">
            <v>80.567999999999998</v>
          </cell>
        </row>
        <row r="20">
          <cell r="O20">
            <v>66.311999999999998</v>
          </cell>
        </row>
      </sheetData>
      <sheetData sheetId="6">
        <row r="5">
          <cell r="O5">
            <v>70.847999999999999</v>
          </cell>
        </row>
        <row r="6">
          <cell r="O6">
            <v>71.567999999999998</v>
          </cell>
        </row>
        <row r="7">
          <cell r="O7">
            <v>65.915999999999997</v>
          </cell>
        </row>
        <row r="8">
          <cell r="O8">
            <v>74.376000000000005</v>
          </cell>
        </row>
        <row r="9">
          <cell r="O9">
            <v>65.736000000000004</v>
          </cell>
        </row>
        <row r="10">
          <cell r="O10">
            <v>71.495999999999995</v>
          </cell>
        </row>
        <row r="11">
          <cell r="O11">
            <v>64.584000000000003</v>
          </cell>
        </row>
        <row r="12">
          <cell r="O12">
            <v>66.42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ОТОКОЛ"/>
      <sheetName val="Списки"/>
      <sheetName val="43-ФВ1"/>
      <sheetName val="43-ФВ2"/>
    </sheetNames>
    <sheetDataSet>
      <sheetData sheetId="0"/>
      <sheetData sheetId="1"/>
      <sheetData sheetId="2">
        <row r="5">
          <cell r="P5">
            <v>71.968965517241372</v>
          </cell>
        </row>
        <row r="6">
          <cell r="P6">
            <v>55.582758620689653</v>
          </cell>
        </row>
        <row r="7">
          <cell r="P7">
            <v>64.8</v>
          </cell>
        </row>
        <row r="8">
          <cell r="P8">
            <v>76.127586206896552</v>
          </cell>
        </row>
        <row r="9">
          <cell r="P9">
            <v>80.50344827586207</v>
          </cell>
        </row>
        <row r="10">
          <cell r="P10">
            <v>70.758620689655174</v>
          </cell>
        </row>
        <row r="11">
          <cell r="P11">
            <v>58.624137931034483</v>
          </cell>
        </row>
      </sheetData>
      <sheetData sheetId="3">
        <row r="5">
          <cell r="P5">
            <v>70.41724137931034</v>
          </cell>
        </row>
        <row r="6">
          <cell r="P6">
            <v>82.427586206896549</v>
          </cell>
        </row>
        <row r="7">
          <cell r="P7">
            <v>58.127586206896552</v>
          </cell>
        </row>
        <row r="8">
          <cell r="P8">
            <v>61.07586206896552</v>
          </cell>
        </row>
        <row r="9">
          <cell r="P9">
            <v>59.213793103448275</v>
          </cell>
        </row>
        <row r="10">
          <cell r="P10">
            <v>65.544827586206893</v>
          </cell>
        </row>
        <row r="11">
          <cell r="P11">
            <v>72.031034482758628</v>
          </cell>
        </row>
        <row r="12">
          <cell r="P12">
            <v>64.862068965517238</v>
          </cell>
        </row>
        <row r="13">
          <cell r="P13">
            <v>58.841379310344827</v>
          </cell>
        </row>
        <row r="14">
          <cell r="P14">
            <v>59.648275862068964</v>
          </cell>
        </row>
        <row r="15">
          <cell r="P15">
            <v>66.227586206896547</v>
          </cell>
        </row>
        <row r="16">
          <cell r="P16">
            <v>80.068965517241381</v>
          </cell>
        </row>
        <row r="17">
          <cell r="P17">
            <v>68.927586206896549</v>
          </cell>
        </row>
        <row r="18">
          <cell r="P18">
            <v>63.46551724137931</v>
          </cell>
        </row>
        <row r="19">
          <cell r="P19">
            <v>67.593103448275869</v>
          </cell>
        </row>
        <row r="20">
          <cell r="P20">
            <v>59.027586206896551</v>
          </cell>
        </row>
        <row r="21">
          <cell r="P21">
            <v>65.544827586206893</v>
          </cell>
        </row>
        <row r="22">
          <cell r="P22">
            <v>70.91379310344827</v>
          </cell>
        </row>
        <row r="23">
          <cell r="P23">
            <v>66.289655172413788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20"/>
  <sheetViews>
    <sheetView workbookViewId="0">
      <selection activeCell="D16" sqref="D16"/>
    </sheetView>
  </sheetViews>
  <sheetFormatPr defaultRowHeight="15"/>
  <cols>
    <col min="1" max="1" width="10.140625" style="3" customWidth="1"/>
    <col min="2" max="4" width="17.7109375" style="3" customWidth="1"/>
    <col min="5" max="5" width="10" style="3" customWidth="1"/>
    <col min="6" max="6" width="8.28515625" style="3" customWidth="1"/>
    <col min="7" max="7" width="8.140625" style="3" customWidth="1"/>
    <col min="8" max="8" width="13.140625" style="3" customWidth="1"/>
    <col min="9" max="16384" width="9.140625" style="3"/>
  </cols>
  <sheetData>
    <row r="1" spans="1:9" ht="15.75">
      <c r="A1" s="1"/>
      <c r="B1" s="1"/>
      <c r="C1" s="1"/>
      <c r="D1" s="1"/>
      <c r="E1" s="2" t="s">
        <v>0</v>
      </c>
    </row>
    <row r="2" spans="1:9" ht="18.75">
      <c r="A2" s="1"/>
      <c r="B2" s="1"/>
      <c r="C2" s="1"/>
      <c r="D2" s="4"/>
      <c r="E2" s="5" t="s">
        <v>1</v>
      </c>
    </row>
    <row r="3" spans="1:9" ht="18.75">
      <c r="A3" s="1"/>
      <c r="B3" s="4"/>
      <c r="C3" s="1"/>
      <c r="D3" s="4"/>
      <c r="E3" s="5" t="s">
        <v>2</v>
      </c>
      <c r="I3" s="6"/>
    </row>
    <row r="4" spans="1:9" ht="18.75">
      <c r="A4" s="1"/>
      <c r="B4" s="1"/>
      <c r="C4" s="1"/>
      <c r="D4" s="4"/>
      <c r="E4" s="5" t="s">
        <v>3</v>
      </c>
    </row>
    <row r="5" spans="1:9" ht="20.25">
      <c r="A5" s="1"/>
      <c r="B5" s="1"/>
      <c r="C5" s="7" t="s">
        <v>4</v>
      </c>
      <c r="D5" s="7"/>
      <c r="E5" s="1"/>
      <c r="F5" s="1"/>
      <c r="G5" s="1"/>
      <c r="H5" s="1"/>
      <c r="I5" s="8"/>
    </row>
    <row r="6" spans="1:9" ht="16.5">
      <c r="A6" s="1"/>
      <c r="B6" s="9"/>
      <c r="C6" s="10" t="s">
        <v>5</v>
      </c>
      <c r="D6" s="10"/>
      <c r="E6" s="9"/>
      <c r="F6" s="9"/>
      <c r="G6" s="9"/>
      <c r="H6" s="9"/>
      <c r="I6" s="8"/>
    </row>
    <row r="7" spans="1:9" ht="7.5" customHeight="1">
      <c r="A7" s="1"/>
      <c r="B7" s="9"/>
      <c r="C7" s="11"/>
      <c r="D7" s="11"/>
      <c r="E7" s="9"/>
      <c r="F7" s="9"/>
      <c r="G7" s="9"/>
      <c r="H7" s="9"/>
      <c r="I7" s="8"/>
    </row>
    <row r="8" spans="1:9" ht="16.5">
      <c r="A8" s="1"/>
      <c r="B8" s="12" t="s">
        <v>6</v>
      </c>
      <c r="C8" s="13" t="s">
        <v>7</v>
      </c>
      <c r="D8" s="12" t="s">
        <v>8</v>
      </c>
      <c r="E8" s="12"/>
      <c r="F8" s="14" t="s">
        <v>9</v>
      </c>
      <c r="G8" s="14"/>
      <c r="H8" s="12" t="s">
        <v>10</v>
      </c>
    </row>
    <row r="9" spans="1:9" ht="6.75" customHeight="1">
      <c r="A9" s="1"/>
      <c r="B9" s="9"/>
      <c r="C9" s="9"/>
      <c r="D9" s="9"/>
      <c r="E9" s="9"/>
      <c r="F9" s="9"/>
      <c r="G9" s="9"/>
      <c r="H9" s="9"/>
    </row>
    <row r="10" spans="1:9" ht="16.5">
      <c r="A10" s="1"/>
      <c r="B10" s="15" t="s">
        <v>11</v>
      </c>
      <c r="C10" s="13" t="s">
        <v>12</v>
      </c>
      <c r="D10" s="13"/>
      <c r="E10" s="13"/>
      <c r="F10" s="9"/>
      <c r="G10" s="9"/>
      <c r="H10" s="9"/>
    </row>
    <row r="11" spans="1:9" ht="6.75" customHeight="1">
      <c r="A11" s="1"/>
      <c r="B11" s="16"/>
      <c r="C11" s="4"/>
      <c r="D11" s="1"/>
      <c r="E11" s="1"/>
      <c r="F11" s="1"/>
      <c r="G11" s="1"/>
      <c r="H11" s="1"/>
      <c r="I11" s="8"/>
    </row>
    <row r="12" spans="1:9" ht="16.5">
      <c r="A12" s="1"/>
      <c r="B12" s="9"/>
      <c r="C12" s="13" t="s">
        <v>13</v>
      </c>
      <c r="D12" s="17"/>
      <c r="E12" s="17"/>
      <c r="F12" s="1"/>
      <c r="G12" s="1"/>
      <c r="H12" s="1"/>
      <c r="I12" s="8"/>
    </row>
    <row r="13" spans="1:9" ht="6.75" customHeight="1">
      <c r="A13" s="1"/>
      <c r="B13" s="1"/>
      <c r="C13" s="1"/>
      <c r="D13" s="1"/>
      <c r="E13" s="1"/>
      <c r="F13" s="1"/>
      <c r="G13" s="1"/>
      <c r="H13" s="1"/>
    </row>
    <row r="14" spans="1:9" ht="18.75">
      <c r="A14" s="1"/>
      <c r="B14" s="18" t="s">
        <v>14</v>
      </c>
      <c r="C14" s="13" t="s">
        <v>15</v>
      </c>
      <c r="D14" s="4"/>
      <c r="E14" s="1"/>
      <c r="F14" s="1"/>
      <c r="G14" s="1"/>
      <c r="H14" s="1"/>
    </row>
    <row r="15" spans="1:9">
      <c r="A15" s="19"/>
      <c r="B15" s="19"/>
      <c r="C15" s="19"/>
      <c r="D15" s="19"/>
      <c r="E15" s="19"/>
      <c r="F15" s="19"/>
      <c r="G15" s="19"/>
      <c r="H15" s="19"/>
    </row>
    <row r="16" spans="1:9" s="23" customFormat="1" ht="37.5" customHeight="1">
      <c r="A16" s="20" t="s">
        <v>16</v>
      </c>
      <c r="B16" s="21" t="s">
        <v>17</v>
      </c>
      <c r="C16" s="21" t="s">
        <v>18</v>
      </c>
      <c r="D16" s="21" t="s">
        <v>19</v>
      </c>
      <c r="E16" s="22" t="s">
        <v>20</v>
      </c>
      <c r="F16" s="20" t="s">
        <v>21</v>
      </c>
      <c r="G16" s="20" t="s">
        <v>22</v>
      </c>
      <c r="H16" s="20" t="s">
        <v>23</v>
      </c>
    </row>
    <row r="17" spans="1:8" ht="15.75">
      <c r="A17" s="24">
        <v>1</v>
      </c>
      <c r="B17" s="25" t="s">
        <v>24</v>
      </c>
      <c r="C17" s="25" t="s">
        <v>25</v>
      </c>
      <c r="D17" s="25" t="s">
        <v>26</v>
      </c>
      <c r="E17" s="26" t="s">
        <v>27</v>
      </c>
      <c r="F17" s="27">
        <f>'[1]43-ЗФ1'!O15</f>
        <v>83.231999999999999</v>
      </c>
      <c r="G17" s="27">
        <v>0</v>
      </c>
      <c r="H17" s="27">
        <f t="shared" ref="H17:H73" si="0">F17+G17</f>
        <v>83.231999999999999</v>
      </c>
    </row>
    <row r="18" spans="1:8" ht="15.75">
      <c r="A18" s="24">
        <v>2</v>
      </c>
      <c r="B18" s="28" t="s">
        <v>28</v>
      </c>
      <c r="C18" s="28" t="s">
        <v>29</v>
      </c>
      <c r="D18" s="28" t="s">
        <v>30</v>
      </c>
      <c r="E18" s="26" t="s">
        <v>27</v>
      </c>
      <c r="F18" s="27">
        <f>'[1]43-ФР1'!O8</f>
        <v>82.835999999999999</v>
      </c>
      <c r="G18" s="27">
        <v>0</v>
      </c>
      <c r="H18" s="27">
        <f t="shared" si="0"/>
        <v>82.835999999999999</v>
      </c>
    </row>
    <row r="19" spans="1:8" ht="15.75">
      <c r="A19" s="24">
        <v>3</v>
      </c>
      <c r="B19" s="25" t="s">
        <v>31</v>
      </c>
      <c r="C19" s="25" t="s">
        <v>32</v>
      </c>
      <c r="D19" s="25" t="s">
        <v>33</v>
      </c>
      <c r="E19" s="26" t="s">
        <v>27</v>
      </c>
      <c r="F19" s="27">
        <f>'[1]43-ЗФ1'!O8</f>
        <v>82.296000000000006</v>
      </c>
      <c r="G19" s="27">
        <v>0</v>
      </c>
      <c r="H19" s="27">
        <f t="shared" si="0"/>
        <v>82.296000000000006</v>
      </c>
    </row>
    <row r="20" spans="1:8" ht="15.75">
      <c r="A20" s="24">
        <v>4</v>
      </c>
      <c r="B20" s="28" t="s">
        <v>34</v>
      </c>
      <c r="C20" s="28" t="s">
        <v>35</v>
      </c>
      <c r="D20" s="28" t="s">
        <v>36</v>
      </c>
      <c r="E20" s="26" t="s">
        <v>37</v>
      </c>
      <c r="F20" s="27">
        <f>'[1]43-ФР2'!O7</f>
        <v>81.036000000000001</v>
      </c>
      <c r="G20" s="27">
        <v>0</v>
      </c>
      <c r="H20" s="27">
        <f t="shared" si="0"/>
        <v>81.036000000000001</v>
      </c>
    </row>
    <row r="21" spans="1:8" ht="15.75">
      <c r="A21" s="24">
        <v>5</v>
      </c>
      <c r="B21" s="25" t="s">
        <v>38</v>
      </c>
      <c r="C21" s="25" t="s">
        <v>39</v>
      </c>
      <c r="D21" s="25" t="s">
        <v>40</v>
      </c>
      <c r="E21" s="26" t="s">
        <v>27</v>
      </c>
      <c r="F21" s="27">
        <f>'[1]43-ЗФ1'!O19</f>
        <v>80.567999999999998</v>
      </c>
      <c r="G21" s="27">
        <v>0</v>
      </c>
      <c r="H21" s="27">
        <f t="shared" si="0"/>
        <v>80.567999999999998</v>
      </c>
    </row>
    <row r="22" spans="1:8" ht="15.75">
      <c r="A22" s="24">
        <v>6</v>
      </c>
      <c r="B22" s="28" t="s">
        <v>41</v>
      </c>
      <c r="C22" s="28" t="s">
        <v>42</v>
      </c>
      <c r="D22" s="28" t="s">
        <v>43</v>
      </c>
      <c r="E22" s="26" t="s">
        <v>27</v>
      </c>
      <c r="F22" s="27">
        <f>'[1]43-ФР2'!O9</f>
        <v>79.343999999999994</v>
      </c>
      <c r="G22" s="27">
        <v>0</v>
      </c>
      <c r="H22" s="27">
        <f t="shared" si="0"/>
        <v>79.343999999999994</v>
      </c>
    </row>
    <row r="23" spans="1:8" ht="15.75">
      <c r="A23" s="24">
        <v>7</v>
      </c>
      <c r="B23" s="28" t="s">
        <v>44</v>
      </c>
      <c r="C23" s="28" t="s">
        <v>45</v>
      </c>
      <c r="D23" s="28" t="s">
        <v>46</v>
      </c>
      <c r="E23" s="26" t="s">
        <v>27</v>
      </c>
      <c r="F23" s="27">
        <f>'[1]43-ФР1'!O12</f>
        <v>79.055999999999997</v>
      </c>
      <c r="G23" s="27">
        <v>0</v>
      </c>
      <c r="H23" s="27">
        <f t="shared" si="0"/>
        <v>79.055999999999997</v>
      </c>
    </row>
    <row r="24" spans="1:8" ht="15.75">
      <c r="A24" s="24">
        <v>8</v>
      </c>
      <c r="B24" s="28" t="s">
        <v>47</v>
      </c>
      <c r="C24" s="28" t="s">
        <v>48</v>
      </c>
      <c r="D24" s="28" t="s">
        <v>49</v>
      </c>
      <c r="E24" s="26" t="s">
        <v>27</v>
      </c>
      <c r="F24" s="27">
        <f>'[1]43-ФР1'!O6</f>
        <v>78.695999999999998</v>
      </c>
      <c r="G24" s="27">
        <v>0</v>
      </c>
      <c r="H24" s="27">
        <f t="shared" si="0"/>
        <v>78.695999999999998</v>
      </c>
    </row>
    <row r="25" spans="1:8" ht="15.75">
      <c r="A25" s="24">
        <v>9</v>
      </c>
      <c r="B25" s="25" t="s">
        <v>50</v>
      </c>
      <c r="C25" s="25" t="s">
        <v>51</v>
      </c>
      <c r="D25" s="25" t="s">
        <v>52</v>
      </c>
      <c r="E25" s="26" t="s">
        <v>27</v>
      </c>
      <c r="F25" s="27">
        <f>'[1]43-ФР3'!O6</f>
        <v>77.400000000000006</v>
      </c>
      <c r="G25" s="27">
        <v>0</v>
      </c>
      <c r="H25" s="27">
        <f t="shared" si="0"/>
        <v>77.400000000000006</v>
      </c>
    </row>
    <row r="26" spans="1:8" ht="15.75">
      <c r="A26" s="24">
        <v>10</v>
      </c>
      <c r="B26" s="28" t="s">
        <v>53</v>
      </c>
      <c r="C26" s="28" t="s">
        <v>54</v>
      </c>
      <c r="D26" s="28" t="s">
        <v>55</v>
      </c>
      <c r="E26" s="26" t="s">
        <v>37</v>
      </c>
      <c r="F26" s="27">
        <f>'[1]43-ФР2'!O15</f>
        <v>76.355999999999995</v>
      </c>
      <c r="G26" s="27">
        <v>0</v>
      </c>
      <c r="H26" s="27">
        <f t="shared" si="0"/>
        <v>76.355999999999995</v>
      </c>
    </row>
    <row r="27" spans="1:8" ht="15.75">
      <c r="A27" s="24">
        <v>11</v>
      </c>
      <c r="B27" s="25" t="s">
        <v>56</v>
      </c>
      <c r="C27" s="25" t="s">
        <v>57</v>
      </c>
      <c r="D27" s="25" t="s">
        <v>58</v>
      </c>
      <c r="E27" s="26" t="s">
        <v>27</v>
      </c>
      <c r="F27" s="27">
        <f>'[1]43-ЗФ1'!O5</f>
        <v>76.103999999999999</v>
      </c>
      <c r="G27" s="27">
        <v>0</v>
      </c>
      <c r="H27" s="27">
        <f t="shared" si="0"/>
        <v>76.103999999999999</v>
      </c>
    </row>
    <row r="28" spans="1:8" ht="15.75">
      <c r="A28" s="24">
        <v>12</v>
      </c>
      <c r="B28" s="28" t="s">
        <v>59</v>
      </c>
      <c r="C28" s="28" t="s">
        <v>60</v>
      </c>
      <c r="D28" s="28" t="s">
        <v>61</v>
      </c>
      <c r="E28" s="26" t="s">
        <v>27</v>
      </c>
      <c r="F28" s="27">
        <f>'[1]43-ЗФ1'!O6</f>
        <v>75.563999999999993</v>
      </c>
      <c r="G28" s="27">
        <v>0</v>
      </c>
      <c r="H28" s="27">
        <f t="shared" si="0"/>
        <v>75.563999999999993</v>
      </c>
    </row>
    <row r="29" spans="1:8" ht="15.75">
      <c r="A29" s="24">
        <v>13</v>
      </c>
      <c r="B29" s="28" t="s">
        <v>62</v>
      </c>
      <c r="C29" s="28" t="s">
        <v>63</v>
      </c>
      <c r="D29" s="28" t="s">
        <v>55</v>
      </c>
      <c r="E29" s="26" t="s">
        <v>37</v>
      </c>
      <c r="F29" s="27">
        <f>'[1]43-ФР1'!O5</f>
        <v>75.384</v>
      </c>
      <c r="G29" s="27">
        <v>0</v>
      </c>
      <c r="H29" s="27">
        <f t="shared" si="0"/>
        <v>75.384</v>
      </c>
    </row>
    <row r="30" spans="1:8" ht="15.75">
      <c r="A30" s="24">
        <v>14</v>
      </c>
      <c r="B30" s="25" t="s">
        <v>64</v>
      </c>
      <c r="C30" s="25" t="s">
        <v>45</v>
      </c>
      <c r="D30" s="25" t="s">
        <v>65</v>
      </c>
      <c r="E30" s="26" t="s">
        <v>27</v>
      </c>
      <c r="F30" s="27">
        <f>'[1]43-ЗФ1'!O16</f>
        <v>75.096000000000004</v>
      </c>
      <c r="G30" s="27">
        <v>0</v>
      </c>
      <c r="H30" s="27">
        <f t="shared" si="0"/>
        <v>75.096000000000004</v>
      </c>
    </row>
    <row r="31" spans="1:8" ht="15.75">
      <c r="A31" s="24">
        <v>15</v>
      </c>
      <c r="B31" s="25" t="s">
        <v>66</v>
      </c>
      <c r="C31" s="25" t="s">
        <v>67</v>
      </c>
      <c r="D31" s="25" t="s">
        <v>68</v>
      </c>
      <c r="E31" s="26" t="s">
        <v>27</v>
      </c>
      <c r="F31" s="27">
        <f>'[1]43-ФР2'!O13</f>
        <v>74.376000000000005</v>
      </c>
      <c r="G31" s="27">
        <v>0</v>
      </c>
      <c r="H31" s="27">
        <f t="shared" si="0"/>
        <v>74.376000000000005</v>
      </c>
    </row>
    <row r="32" spans="1:8" ht="15.75">
      <c r="A32" s="24">
        <v>16</v>
      </c>
      <c r="B32" s="28" t="s">
        <v>69</v>
      </c>
      <c r="C32" s="28" t="s">
        <v>70</v>
      </c>
      <c r="D32" s="28" t="s">
        <v>58</v>
      </c>
      <c r="E32" s="26" t="s">
        <v>27</v>
      </c>
      <c r="F32" s="27">
        <f>'[1]43-ЗФ2'!O8</f>
        <v>74.376000000000005</v>
      </c>
      <c r="G32" s="27">
        <v>0</v>
      </c>
      <c r="H32" s="27">
        <f t="shared" si="0"/>
        <v>74.376000000000005</v>
      </c>
    </row>
    <row r="33" spans="1:8" ht="15.75">
      <c r="A33" s="24">
        <v>17</v>
      </c>
      <c r="B33" s="25" t="s">
        <v>71</v>
      </c>
      <c r="C33" s="25" t="s">
        <v>72</v>
      </c>
      <c r="D33" s="25" t="s">
        <v>58</v>
      </c>
      <c r="E33" s="26" t="s">
        <v>27</v>
      </c>
      <c r="F33" s="27">
        <f>'[1]43-ЗФ1'!O7</f>
        <v>73.835999999999999</v>
      </c>
      <c r="G33" s="27">
        <v>0</v>
      </c>
      <c r="H33" s="27">
        <f t="shared" si="0"/>
        <v>73.835999999999999</v>
      </c>
    </row>
    <row r="34" spans="1:8" ht="15.75">
      <c r="A34" s="24">
        <v>18</v>
      </c>
      <c r="B34" s="28" t="s">
        <v>73</v>
      </c>
      <c r="C34" s="28" t="s">
        <v>74</v>
      </c>
      <c r="D34" s="28" t="s">
        <v>75</v>
      </c>
      <c r="E34" s="26" t="s">
        <v>27</v>
      </c>
      <c r="F34" s="27">
        <f>'[1]43-ФР2'!O14</f>
        <v>73.691999999999993</v>
      </c>
      <c r="G34" s="27">
        <v>0</v>
      </c>
      <c r="H34" s="27">
        <f t="shared" si="0"/>
        <v>73.691999999999993</v>
      </c>
    </row>
    <row r="35" spans="1:8" ht="15.75">
      <c r="A35" s="24">
        <v>19</v>
      </c>
      <c r="B35" s="28" t="s">
        <v>76</v>
      </c>
      <c r="C35" s="28" t="s">
        <v>77</v>
      </c>
      <c r="D35" s="28" t="s">
        <v>78</v>
      </c>
      <c r="E35" s="26" t="s">
        <v>27</v>
      </c>
      <c r="F35" s="27">
        <f>'[1]43-ФР1'!O9</f>
        <v>73.043999999999997</v>
      </c>
      <c r="G35" s="27">
        <v>0</v>
      </c>
      <c r="H35" s="27">
        <f t="shared" si="0"/>
        <v>73.043999999999997</v>
      </c>
    </row>
    <row r="36" spans="1:8" ht="15.75">
      <c r="A36" s="24">
        <v>20</v>
      </c>
      <c r="B36" s="25" t="s">
        <v>79</v>
      </c>
      <c r="C36" s="25" t="s">
        <v>80</v>
      </c>
      <c r="D36" s="25" t="s">
        <v>81</v>
      </c>
      <c r="E36" s="26" t="s">
        <v>37</v>
      </c>
      <c r="F36" s="27">
        <f>'[1]43-ФР1'!O14</f>
        <v>72.756</v>
      </c>
      <c r="G36" s="27">
        <v>0</v>
      </c>
      <c r="H36" s="27">
        <f t="shared" si="0"/>
        <v>72.756</v>
      </c>
    </row>
    <row r="37" spans="1:8" ht="15.75">
      <c r="A37" s="24">
        <v>21</v>
      </c>
      <c r="B37" s="28" t="s">
        <v>82</v>
      </c>
      <c r="C37" s="28" t="s">
        <v>83</v>
      </c>
      <c r="D37" s="28" t="s">
        <v>75</v>
      </c>
      <c r="E37" s="26" t="s">
        <v>27</v>
      </c>
      <c r="F37" s="27">
        <f>'[1]43-ФР1'!O7</f>
        <v>72.504000000000005</v>
      </c>
      <c r="G37" s="27">
        <v>0</v>
      </c>
      <c r="H37" s="27">
        <f t="shared" si="0"/>
        <v>72.504000000000005</v>
      </c>
    </row>
    <row r="38" spans="1:8" ht="15.75">
      <c r="A38" s="24">
        <v>22</v>
      </c>
      <c r="B38" s="25" t="s">
        <v>84</v>
      </c>
      <c r="C38" s="25" t="s">
        <v>25</v>
      </c>
      <c r="D38" s="25" t="s">
        <v>43</v>
      </c>
      <c r="E38" s="26" t="s">
        <v>27</v>
      </c>
      <c r="F38" s="27">
        <f>'[1]43-ФР2'!O11</f>
        <v>72.180000000000007</v>
      </c>
      <c r="G38" s="27">
        <v>0</v>
      </c>
      <c r="H38" s="27">
        <f t="shared" si="0"/>
        <v>72.180000000000007</v>
      </c>
    </row>
    <row r="39" spans="1:8" ht="15.75">
      <c r="A39" s="24">
        <v>23</v>
      </c>
      <c r="B39" s="28" t="s">
        <v>85</v>
      </c>
      <c r="C39" s="28" t="s">
        <v>32</v>
      </c>
      <c r="D39" s="28" t="s">
        <v>43</v>
      </c>
      <c r="E39" s="26" t="s">
        <v>37</v>
      </c>
      <c r="F39" s="27">
        <f>'[1]43-ФР1'!O11</f>
        <v>72.036000000000001</v>
      </c>
      <c r="G39" s="27">
        <v>0</v>
      </c>
      <c r="H39" s="27">
        <f t="shared" si="0"/>
        <v>72.036000000000001</v>
      </c>
    </row>
    <row r="40" spans="1:8" ht="15.75">
      <c r="A40" s="24">
        <v>24</v>
      </c>
      <c r="B40" s="28" t="s">
        <v>86</v>
      </c>
      <c r="C40" s="28" t="s">
        <v>60</v>
      </c>
      <c r="D40" s="28" t="s">
        <v>58</v>
      </c>
      <c r="E40" s="26" t="s">
        <v>27</v>
      </c>
      <c r="F40" s="27">
        <f>'[1]43-ЗФ2'!O6</f>
        <v>71.567999999999998</v>
      </c>
      <c r="G40" s="27">
        <v>0</v>
      </c>
      <c r="H40" s="27">
        <f t="shared" si="0"/>
        <v>71.567999999999998</v>
      </c>
    </row>
    <row r="41" spans="1:8" ht="15.75">
      <c r="A41" s="24">
        <v>25</v>
      </c>
      <c r="B41" s="28" t="s">
        <v>87</v>
      </c>
      <c r="C41" s="28" t="s">
        <v>83</v>
      </c>
      <c r="D41" s="28" t="s">
        <v>88</v>
      </c>
      <c r="E41" s="26" t="s">
        <v>27</v>
      </c>
      <c r="F41" s="27">
        <f>'[1]43-ЗФ2'!O10</f>
        <v>71.495999999999995</v>
      </c>
      <c r="G41" s="27">
        <v>0</v>
      </c>
      <c r="H41" s="27">
        <f t="shared" si="0"/>
        <v>71.495999999999995</v>
      </c>
    </row>
    <row r="42" spans="1:8" ht="15.75">
      <c r="A42" s="24">
        <v>26</v>
      </c>
      <c r="B42" s="25" t="s">
        <v>89</v>
      </c>
      <c r="C42" s="25" t="s">
        <v>90</v>
      </c>
      <c r="D42" s="25" t="s">
        <v>58</v>
      </c>
      <c r="E42" s="26" t="s">
        <v>37</v>
      </c>
      <c r="F42" s="27">
        <f>'[1]43-ФР2'!O8</f>
        <v>71.459999999999994</v>
      </c>
      <c r="G42" s="27">
        <v>0</v>
      </c>
      <c r="H42" s="27">
        <f t="shared" si="0"/>
        <v>71.459999999999994</v>
      </c>
    </row>
    <row r="43" spans="1:8" ht="15.75">
      <c r="A43" s="24">
        <v>27</v>
      </c>
      <c r="B43" s="25" t="s">
        <v>91</v>
      </c>
      <c r="C43" s="25" t="s">
        <v>92</v>
      </c>
      <c r="D43" s="25" t="s">
        <v>49</v>
      </c>
      <c r="E43" s="26" t="s">
        <v>27</v>
      </c>
      <c r="F43" s="27">
        <f>'[1]43-ФР1'!O19</f>
        <v>71.135999999999996</v>
      </c>
      <c r="G43" s="27">
        <v>0</v>
      </c>
      <c r="H43" s="27">
        <f t="shared" si="0"/>
        <v>71.135999999999996</v>
      </c>
    </row>
    <row r="44" spans="1:8" ht="15.75">
      <c r="A44" s="24">
        <v>28</v>
      </c>
      <c r="B44" s="25" t="s">
        <v>93</v>
      </c>
      <c r="C44" s="25" t="s">
        <v>94</v>
      </c>
      <c r="D44" s="25" t="s">
        <v>88</v>
      </c>
      <c r="E44" s="26" t="s">
        <v>27</v>
      </c>
      <c r="F44" s="27">
        <f>'[1]43-ЗФ2'!O5</f>
        <v>70.847999999999999</v>
      </c>
      <c r="G44" s="27">
        <v>0</v>
      </c>
      <c r="H44" s="27">
        <f t="shared" si="0"/>
        <v>70.847999999999999</v>
      </c>
    </row>
    <row r="45" spans="1:8" ht="15.75">
      <c r="A45" s="24">
        <v>29</v>
      </c>
      <c r="B45" s="28" t="s">
        <v>95</v>
      </c>
      <c r="C45" s="28" t="s">
        <v>96</v>
      </c>
      <c r="D45" s="28" t="s">
        <v>46</v>
      </c>
      <c r="E45" s="26" t="s">
        <v>37</v>
      </c>
      <c r="F45" s="27">
        <f>'[1]43-ФР1'!O15</f>
        <v>70.272000000000006</v>
      </c>
      <c r="G45" s="27">
        <v>0</v>
      </c>
      <c r="H45" s="27">
        <f t="shared" si="0"/>
        <v>70.272000000000006</v>
      </c>
    </row>
    <row r="46" spans="1:8" ht="15.75">
      <c r="A46" s="24">
        <v>30</v>
      </c>
      <c r="B46" s="28" t="s">
        <v>97</v>
      </c>
      <c r="C46" s="28" t="s">
        <v>32</v>
      </c>
      <c r="D46" s="28" t="s">
        <v>61</v>
      </c>
      <c r="E46" s="26" t="s">
        <v>37</v>
      </c>
      <c r="F46" s="27">
        <f>'[1]43-ФР3'!O5</f>
        <v>69.84</v>
      </c>
      <c r="G46" s="27">
        <v>0</v>
      </c>
      <c r="H46" s="27">
        <f t="shared" si="0"/>
        <v>69.84</v>
      </c>
    </row>
    <row r="47" spans="1:8" ht="15.75">
      <c r="A47" s="24">
        <v>31</v>
      </c>
      <c r="B47" s="25" t="s">
        <v>98</v>
      </c>
      <c r="C47" s="25" t="s">
        <v>99</v>
      </c>
      <c r="D47" s="25" t="s">
        <v>68</v>
      </c>
      <c r="E47" s="26" t="s">
        <v>37</v>
      </c>
      <c r="F47" s="27">
        <f>'[1]43-ФР3'!O10</f>
        <v>69.587999999999994</v>
      </c>
      <c r="G47" s="27">
        <v>0</v>
      </c>
      <c r="H47" s="27">
        <f t="shared" si="0"/>
        <v>69.587999999999994</v>
      </c>
    </row>
    <row r="48" spans="1:8" ht="15.75">
      <c r="A48" s="24">
        <v>32</v>
      </c>
      <c r="B48" s="28" t="s">
        <v>100</v>
      </c>
      <c r="C48" s="28" t="s">
        <v>101</v>
      </c>
      <c r="D48" s="28" t="s">
        <v>102</v>
      </c>
      <c r="E48" s="26" t="s">
        <v>27</v>
      </c>
      <c r="F48" s="27">
        <f>'[1]43-ЗФ1'!O9</f>
        <v>69.408000000000001</v>
      </c>
      <c r="G48" s="27">
        <v>0</v>
      </c>
      <c r="H48" s="27">
        <f t="shared" si="0"/>
        <v>69.408000000000001</v>
      </c>
    </row>
    <row r="49" spans="1:8" ht="15.75">
      <c r="A49" s="24">
        <v>33</v>
      </c>
      <c r="B49" s="25" t="s">
        <v>103</v>
      </c>
      <c r="C49" s="25" t="s">
        <v>104</v>
      </c>
      <c r="D49" s="25" t="s">
        <v>43</v>
      </c>
      <c r="E49" s="26" t="s">
        <v>27</v>
      </c>
      <c r="F49" s="27">
        <f>'[1]43-ЗФ1'!O17</f>
        <v>68.507999999999996</v>
      </c>
      <c r="G49" s="27">
        <v>0</v>
      </c>
      <c r="H49" s="27">
        <f t="shared" si="0"/>
        <v>68.507999999999996</v>
      </c>
    </row>
    <row r="50" spans="1:8" ht="15.75">
      <c r="A50" s="24">
        <v>34</v>
      </c>
      <c r="B50" s="25" t="s">
        <v>105</v>
      </c>
      <c r="C50" s="25" t="s">
        <v>106</v>
      </c>
      <c r="D50" s="25" t="s">
        <v>107</v>
      </c>
      <c r="E50" s="26" t="s">
        <v>27</v>
      </c>
      <c r="F50" s="27">
        <f>'[1]43-ФР1'!O17</f>
        <v>68.22</v>
      </c>
      <c r="G50" s="27">
        <v>0</v>
      </c>
      <c r="H50" s="27">
        <f t="shared" si="0"/>
        <v>68.22</v>
      </c>
    </row>
    <row r="51" spans="1:8" ht="15.75">
      <c r="A51" s="24">
        <v>35</v>
      </c>
      <c r="B51" s="28" t="s">
        <v>108</v>
      </c>
      <c r="C51" s="28" t="s">
        <v>109</v>
      </c>
      <c r="D51" s="28" t="s">
        <v>110</v>
      </c>
      <c r="E51" s="26" t="s">
        <v>27</v>
      </c>
      <c r="F51" s="27">
        <f>'[1]43-ФР1'!O20</f>
        <v>67.932000000000002</v>
      </c>
      <c r="G51" s="27">
        <v>0</v>
      </c>
      <c r="H51" s="27">
        <f t="shared" si="0"/>
        <v>67.932000000000002</v>
      </c>
    </row>
    <row r="52" spans="1:8" ht="15.75">
      <c r="A52" s="24">
        <v>36</v>
      </c>
      <c r="B52" s="28" t="s">
        <v>111</v>
      </c>
      <c r="C52" s="28" t="s">
        <v>112</v>
      </c>
      <c r="D52" s="28" t="s">
        <v>113</v>
      </c>
      <c r="E52" s="26" t="s">
        <v>37</v>
      </c>
      <c r="F52" s="27">
        <f>'[1]43-ФР1'!O13</f>
        <v>67.572000000000003</v>
      </c>
      <c r="G52" s="27">
        <v>0</v>
      </c>
      <c r="H52" s="27">
        <f t="shared" si="0"/>
        <v>67.572000000000003</v>
      </c>
    </row>
    <row r="53" spans="1:8" ht="15.75">
      <c r="A53" s="24">
        <v>37</v>
      </c>
      <c r="B53" s="28" t="s">
        <v>114</v>
      </c>
      <c r="C53" s="28" t="s">
        <v>115</v>
      </c>
      <c r="D53" s="28" t="s">
        <v>116</v>
      </c>
      <c r="E53" s="26" t="s">
        <v>37</v>
      </c>
      <c r="F53" s="27">
        <f>'[1]43-ФР2'!O5</f>
        <v>67.103999999999999</v>
      </c>
      <c r="G53" s="27">
        <v>0</v>
      </c>
      <c r="H53" s="27">
        <f t="shared" si="0"/>
        <v>67.103999999999999</v>
      </c>
    </row>
    <row r="54" spans="1:8" ht="15.75">
      <c r="A54" s="24">
        <v>38</v>
      </c>
      <c r="B54" s="25" t="s">
        <v>117</v>
      </c>
      <c r="C54" s="25" t="s">
        <v>90</v>
      </c>
      <c r="D54" s="25" t="s">
        <v>49</v>
      </c>
      <c r="E54" s="26" t="s">
        <v>27</v>
      </c>
      <c r="F54" s="27">
        <f>'[1]43-ЗФ1'!O12</f>
        <v>67.103999999999999</v>
      </c>
      <c r="G54" s="27">
        <v>0</v>
      </c>
      <c r="H54" s="27">
        <f t="shared" si="0"/>
        <v>67.103999999999999</v>
      </c>
    </row>
    <row r="55" spans="1:8" ht="15.75">
      <c r="A55" s="24">
        <v>39</v>
      </c>
      <c r="B55" s="28" t="s">
        <v>118</v>
      </c>
      <c r="C55" s="28" t="s">
        <v>119</v>
      </c>
      <c r="D55" s="28" t="s">
        <v>120</v>
      </c>
      <c r="E55" s="26" t="s">
        <v>27</v>
      </c>
      <c r="F55" s="27">
        <f>'[1]43-ФР1'!O16</f>
        <v>67.067999999999998</v>
      </c>
      <c r="G55" s="27">
        <v>0</v>
      </c>
      <c r="H55" s="27">
        <f t="shared" si="0"/>
        <v>67.067999999999998</v>
      </c>
    </row>
    <row r="56" spans="1:8" ht="15.75">
      <c r="A56" s="24">
        <v>40</v>
      </c>
      <c r="B56" s="28" t="s">
        <v>121</v>
      </c>
      <c r="C56" s="28" t="s">
        <v>60</v>
      </c>
      <c r="D56" s="28" t="s">
        <v>122</v>
      </c>
      <c r="E56" s="26" t="s">
        <v>37</v>
      </c>
      <c r="F56" s="27">
        <f>'[1]43-ФР3'!O7</f>
        <v>66.707999999999998</v>
      </c>
      <c r="G56" s="27">
        <v>0</v>
      </c>
      <c r="H56" s="27">
        <f t="shared" si="0"/>
        <v>66.707999999999998</v>
      </c>
    </row>
    <row r="57" spans="1:8" ht="15.75">
      <c r="A57" s="24">
        <v>41</v>
      </c>
      <c r="B57" s="28" t="s">
        <v>123</v>
      </c>
      <c r="C57" s="28" t="s">
        <v>124</v>
      </c>
      <c r="D57" s="28" t="s">
        <v>125</v>
      </c>
      <c r="E57" s="26" t="s">
        <v>37</v>
      </c>
      <c r="F57" s="27">
        <f>'[1]43-ФР3'!O8</f>
        <v>66.671999999999997</v>
      </c>
      <c r="G57" s="27">
        <v>0</v>
      </c>
      <c r="H57" s="27">
        <f t="shared" si="0"/>
        <v>66.671999999999997</v>
      </c>
    </row>
    <row r="58" spans="1:8" ht="15.75">
      <c r="A58" s="24">
        <v>42</v>
      </c>
      <c r="B58" s="28" t="s">
        <v>126</v>
      </c>
      <c r="C58" s="28" t="s">
        <v>74</v>
      </c>
      <c r="D58" s="28" t="s">
        <v>127</v>
      </c>
      <c r="E58" s="26" t="s">
        <v>37</v>
      </c>
      <c r="F58" s="27">
        <f>'[1]43-ЗФ2'!O12</f>
        <v>66.42</v>
      </c>
      <c r="G58" s="27">
        <v>0</v>
      </c>
      <c r="H58" s="27">
        <f t="shared" si="0"/>
        <v>66.42</v>
      </c>
    </row>
    <row r="59" spans="1:8" ht="15.75">
      <c r="A59" s="24">
        <v>43</v>
      </c>
      <c r="B59" s="28" t="s">
        <v>128</v>
      </c>
      <c r="C59" s="28" t="s">
        <v>129</v>
      </c>
      <c r="D59" s="28" t="s">
        <v>130</v>
      </c>
      <c r="E59" s="26" t="s">
        <v>27</v>
      </c>
      <c r="F59" s="27">
        <f>'[1]43-ЗФ1'!O20</f>
        <v>66.311999999999998</v>
      </c>
      <c r="G59" s="27">
        <v>0</v>
      </c>
      <c r="H59" s="27">
        <f t="shared" si="0"/>
        <v>66.311999999999998</v>
      </c>
    </row>
    <row r="60" spans="1:8" ht="15.75">
      <c r="A60" s="24">
        <v>44</v>
      </c>
      <c r="B60" s="28" t="s">
        <v>131</v>
      </c>
      <c r="C60" s="28" t="s">
        <v>132</v>
      </c>
      <c r="D60" s="28" t="s">
        <v>46</v>
      </c>
      <c r="E60" s="26" t="s">
        <v>27</v>
      </c>
      <c r="F60" s="27">
        <f>'[1]43-ЗФ2'!O7</f>
        <v>65.915999999999997</v>
      </c>
      <c r="G60" s="27">
        <v>0</v>
      </c>
      <c r="H60" s="27">
        <f t="shared" si="0"/>
        <v>65.915999999999997</v>
      </c>
    </row>
    <row r="61" spans="1:8" ht="15.75">
      <c r="A61" s="24">
        <v>45</v>
      </c>
      <c r="B61" s="28" t="s">
        <v>133</v>
      </c>
      <c r="C61" s="28" t="s">
        <v>67</v>
      </c>
      <c r="D61" s="28" t="s">
        <v>88</v>
      </c>
      <c r="E61" s="26" t="s">
        <v>27</v>
      </c>
      <c r="F61" s="27">
        <f>'[1]43-ФР1'!O10</f>
        <v>65.88</v>
      </c>
      <c r="G61" s="27">
        <v>0</v>
      </c>
      <c r="H61" s="27">
        <f t="shared" si="0"/>
        <v>65.88</v>
      </c>
    </row>
    <row r="62" spans="1:8" ht="15.75">
      <c r="A62" s="24">
        <v>46</v>
      </c>
      <c r="B62" s="28" t="s">
        <v>134</v>
      </c>
      <c r="C62" s="28" t="s">
        <v>63</v>
      </c>
      <c r="D62" s="28" t="s">
        <v>58</v>
      </c>
      <c r="E62" s="26" t="s">
        <v>37</v>
      </c>
      <c r="F62" s="27">
        <f>'[1]43-ЗФ2'!O9</f>
        <v>65.736000000000004</v>
      </c>
      <c r="G62" s="27">
        <v>0</v>
      </c>
      <c r="H62" s="27">
        <f t="shared" si="0"/>
        <v>65.736000000000004</v>
      </c>
    </row>
    <row r="63" spans="1:8" ht="15.75">
      <c r="A63" s="24">
        <v>47</v>
      </c>
      <c r="B63" s="25" t="s">
        <v>135</v>
      </c>
      <c r="C63" s="25" t="s">
        <v>83</v>
      </c>
      <c r="D63" s="25" t="s">
        <v>136</v>
      </c>
      <c r="E63" s="26" t="s">
        <v>27</v>
      </c>
      <c r="F63" s="27">
        <f>'[1]43-ЗФ1'!O11</f>
        <v>64.835999999999999</v>
      </c>
      <c r="G63" s="27">
        <v>0</v>
      </c>
      <c r="H63" s="27">
        <f t="shared" si="0"/>
        <v>64.835999999999999</v>
      </c>
    </row>
    <row r="64" spans="1:8" ht="15.75">
      <c r="A64" s="24">
        <v>48</v>
      </c>
      <c r="B64" s="25" t="s">
        <v>137</v>
      </c>
      <c r="C64" s="25" t="s">
        <v>138</v>
      </c>
      <c r="D64" s="25" t="s">
        <v>130</v>
      </c>
      <c r="E64" s="26" t="s">
        <v>27</v>
      </c>
      <c r="F64" s="27">
        <f>'[1]43-ЗФ1'!O18</f>
        <v>64.691999999999993</v>
      </c>
      <c r="G64" s="27">
        <v>0</v>
      </c>
      <c r="H64" s="27">
        <f t="shared" si="0"/>
        <v>64.691999999999993</v>
      </c>
    </row>
    <row r="65" spans="1:8" ht="15.75">
      <c r="A65" s="24">
        <v>49</v>
      </c>
      <c r="B65" s="28" t="s">
        <v>139</v>
      </c>
      <c r="C65" s="28" t="s">
        <v>99</v>
      </c>
      <c r="D65" s="28" t="s">
        <v>140</v>
      </c>
      <c r="E65" s="26" t="s">
        <v>27</v>
      </c>
      <c r="F65" s="27">
        <f>'[1]43-ЗФ2'!O11</f>
        <v>64.584000000000003</v>
      </c>
      <c r="G65" s="27">
        <v>0</v>
      </c>
      <c r="H65" s="27">
        <f t="shared" si="0"/>
        <v>64.584000000000003</v>
      </c>
    </row>
    <row r="66" spans="1:8" ht="15.75">
      <c r="A66" s="24">
        <v>50</v>
      </c>
      <c r="B66" s="28" t="s">
        <v>141</v>
      </c>
      <c r="C66" s="25" t="s">
        <v>142</v>
      </c>
      <c r="D66" s="25" t="s">
        <v>130</v>
      </c>
      <c r="E66" s="26" t="s">
        <v>37</v>
      </c>
      <c r="F66" s="27">
        <f>'[1]43-ЗФ1'!O13</f>
        <v>64.403999999999996</v>
      </c>
      <c r="G66" s="27">
        <v>0</v>
      </c>
      <c r="H66" s="27">
        <f t="shared" si="0"/>
        <v>64.403999999999996</v>
      </c>
    </row>
    <row r="67" spans="1:8" ht="15.75">
      <c r="A67" s="24">
        <v>51</v>
      </c>
      <c r="B67" s="28" t="s">
        <v>143</v>
      </c>
      <c r="C67" s="28" t="s">
        <v>144</v>
      </c>
      <c r="D67" s="28" t="s">
        <v>46</v>
      </c>
      <c r="E67" s="26" t="s">
        <v>37</v>
      </c>
      <c r="F67" s="27">
        <f>'[1]43-ФР2'!O12</f>
        <v>62.316000000000003</v>
      </c>
      <c r="G67" s="27">
        <v>0</v>
      </c>
      <c r="H67" s="27">
        <f t="shared" si="0"/>
        <v>62.316000000000003</v>
      </c>
    </row>
    <row r="68" spans="1:8" ht="15.75">
      <c r="A68" s="24">
        <v>52</v>
      </c>
      <c r="B68" s="25" t="s">
        <v>145</v>
      </c>
      <c r="C68" s="25" t="s">
        <v>146</v>
      </c>
      <c r="D68" s="25" t="s">
        <v>147</v>
      </c>
      <c r="E68" s="26" t="s">
        <v>27</v>
      </c>
      <c r="F68" s="27">
        <f>'[1]43-ЗФ1'!O10</f>
        <v>61.847999999999999</v>
      </c>
      <c r="G68" s="27">
        <v>0</v>
      </c>
      <c r="H68" s="27">
        <f t="shared" si="0"/>
        <v>61.847999999999999</v>
      </c>
    </row>
    <row r="69" spans="1:8" ht="15.75">
      <c r="A69" s="24">
        <v>53</v>
      </c>
      <c r="B69" s="28" t="s">
        <v>148</v>
      </c>
      <c r="C69" s="28" t="s">
        <v>149</v>
      </c>
      <c r="D69" s="28" t="s">
        <v>88</v>
      </c>
      <c r="E69" s="26" t="s">
        <v>27</v>
      </c>
      <c r="F69" s="27">
        <f>'[1]43-ФР3'!O9</f>
        <v>61.415999999999997</v>
      </c>
      <c r="G69" s="27">
        <v>0</v>
      </c>
      <c r="H69" s="27">
        <f t="shared" si="0"/>
        <v>61.415999999999997</v>
      </c>
    </row>
    <row r="70" spans="1:8" ht="15.75">
      <c r="A70" s="24">
        <v>54</v>
      </c>
      <c r="B70" s="25" t="s">
        <v>150</v>
      </c>
      <c r="C70" s="25" t="s">
        <v>67</v>
      </c>
      <c r="D70" s="25" t="s">
        <v>151</v>
      </c>
      <c r="E70" s="26" t="s">
        <v>27</v>
      </c>
      <c r="F70" s="27">
        <f>'[1]43-ЗФ1'!O14</f>
        <v>61.308</v>
      </c>
      <c r="G70" s="27">
        <v>0</v>
      </c>
      <c r="H70" s="27">
        <f t="shared" si="0"/>
        <v>61.308</v>
      </c>
    </row>
    <row r="71" spans="1:8" ht="15.75">
      <c r="A71" s="24">
        <v>55</v>
      </c>
      <c r="B71" s="25" t="s">
        <v>152</v>
      </c>
      <c r="C71" s="25" t="s">
        <v>153</v>
      </c>
      <c r="D71" s="25" t="s">
        <v>151</v>
      </c>
      <c r="E71" s="26" t="s">
        <v>37</v>
      </c>
      <c r="F71" s="27">
        <f>'[1]43-ФР1'!O18</f>
        <v>58.247999999999998</v>
      </c>
      <c r="G71" s="27">
        <v>0</v>
      </c>
      <c r="H71" s="27">
        <f t="shared" si="0"/>
        <v>58.247999999999998</v>
      </c>
    </row>
    <row r="72" spans="1:8" ht="15.75">
      <c r="A72" s="24">
        <v>56</v>
      </c>
      <c r="B72" s="28" t="s">
        <v>154</v>
      </c>
      <c r="C72" s="28" t="s">
        <v>155</v>
      </c>
      <c r="D72" s="28" t="s">
        <v>156</v>
      </c>
      <c r="E72" s="26" t="s">
        <v>37</v>
      </c>
      <c r="F72" s="27">
        <f>'[1]43-ФР2'!O6</f>
        <v>56.7</v>
      </c>
      <c r="G72" s="27">
        <v>0</v>
      </c>
      <c r="H72" s="27">
        <f t="shared" si="0"/>
        <v>56.7</v>
      </c>
    </row>
    <row r="73" spans="1:8" ht="15.75">
      <c r="A73" s="24">
        <v>57</v>
      </c>
      <c r="B73" s="28" t="s">
        <v>157</v>
      </c>
      <c r="C73" s="28" t="s">
        <v>158</v>
      </c>
      <c r="D73" s="28" t="s">
        <v>75</v>
      </c>
      <c r="E73" s="26" t="s">
        <v>37</v>
      </c>
      <c r="F73" s="27">
        <f>'[1]43-ФР2'!O10</f>
        <v>54.287999999999997</v>
      </c>
      <c r="G73" s="27">
        <v>0</v>
      </c>
      <c r="H73" s="27">
        <f t="shared" si="0"/>
        <v>54.287999999999997</v>
      </c>
    </row>
    <row r="74" spans="1:8">
      <c r="A74" s="3" t="s">
        <v>159</v>
      </c>
    </row>
    <row r="75" spans="1:8">
      <c r="A75" s="8"/>
    </row>
    <row r="76" spans="1:8" ht="18.75">
      <c r="A76" s="6" t="s">
        <v>160</v>
      </c>
    </row>
    <row r="77" spans="1:8" ht="18.75">
      <c r="A77" s="6" t="s">
        <v>161</v>
      </c>
    </row>
    <row r="78" spans="1:8" ht="18.75">
      <c r="A78" s="6" t="s">
        <v>162</v>
      </c>
    </row>
    <row r="79" spans="1:8" ht="18.75">
      <c r="A79" s="6" t="s">
        <v>163</v>
      </c>
    </row>
    <row r="80" spans="1:8" ht="18.75">
      <c r="A80" s="6" t="s">
        <v>164</v>
      </c>
      <c r="H80" s="29" t="s">
        <v>165</v>
      </c>
    </row>
    <row r="81" spans="1:1">
      <c r="A81" s="8"/>
    </row>
    <row r="82" spans="1:1">
      <c r="A82" s="8"/>
    </row>
    <row r="83" spans="1:1">
      <c r="A83" s="8"/>
    </row>
    <row r="84" spans="1:1">
      <c r="A84" s="8"/>
    </row>
    <row r="85" spans="1:1">
      <c r="A85" s="8"/>
    </row>
    <row r="86" spans="1:1">
      <c r="A86" s="8"/>
    </row>
    <row r="87" spans="1:1">
      <c r="A87" s="8"/>
    </row>
    <row r="88" spans="1:1">
      <c r="A88" s="8"/>
    </row>
    <row r="89" spans="1:1">
      <c r="A89" s="8"/>
    </row>
    <row r="90" spans="1:1">
      <c r="A90" s="8"/>
    </row>
    <row r="91" spans="1:1">
      <c r="A91" s="8"/>
    </row>
    <row r="92" spans="1:1">
      <c r="A92" s="8"/>
    </row>
    <row r="93" spans="1:1">
      <c r="A93" s="8"/>
    </row>
    <row r="94" spans="1:1">
      <c r="A94" s="8"/>
    </row>
    <row r="95" spans="1:1">
      <c r="A95" s="8"/>
    </row>
    <row r="96" spans="1:1">
      <c r="A96" s="8"/>
    </row>
    <row r="97" spans="1:1">
      <c r="A97" s="8"/>
    </row>
    <row r="98" spans="1:1">
      <c r="A98" s="8"/>
    </row>
    <row r="99" spans="1:1">
      <c r="A99" s="8"/>
    </row>
    <row r="100" spans="1:1">
      <c r="A100" s="8"/>
    </row>
    <row r="101" spans="1:1">
      <c r="A101" s="8"/>
    </row>
    <row r="102" spans="1:1">
      <c r="A102" s="8"/>
    </row>
    <row r="103" spans="1:1">
      <c r="A103" s="8"/>
    </row>
    <row r="104" spans="1:1">
      <c r="A104" s="8"/>
    </row>
    <row r="105" spans="1:1">
      <c r="A105" s="8"/>
    </row>
    <row r="106" spans="1:1">
      <c r="A106" s="8"/>
    </row>
    <row r="107" spans="1:1">
      <c r="A107" s="8"/>
    </row>
    <row r="108" spans="1:1">
      <c r="A108" s="8"/>
    </row>
    <row r="109" spans="1:1">
      <c r="A109" s="8"/>
    </row>
    <row r="110" spans="1:1">
      <c r="A110" s="8"/>
    </row>
    <row r="111" spans="1:1">
      <c r="A111" s="8"/>
    </row>
    <row r="112" spans="1:1">
      <c r="A112" s="8"/>
    </row>
    <row r="113" spans="1:1">
      <c r="A113" s="8"/>
    </row>
    <row r="114" spans="1:1">
      <c r="A114" s="8"/>
    </row>
    <row r="115" spans="1:1">
      <c r="A115" s="8"/>
    </row>
    <row r="116" spans="1:1">
      <c r="A116" s="8"/>
    </row>
    <row r="117" spans="1:1">
      <c r="A117" s="8"/>
    </row>
    <row r="118" spans="1:1">
      <c r="A118" s="8"/>
    </row>
    <row r="119" spans="1:1">
      <c r="A119" s="8"/>
    </row>
    <row r="120" spans="1:1">
      <c r="A120" s="8"/>
    </row>
  </sheetData>
  <mergeCells count="2">
    <mergeCell ref="C5:D5"/>
    <mergeCell ref="C6:D6"/>
  </mergeCells>
  <dataValidations count="3">
    <dataValidation type="list" allowBlank="1" showInputMessage="1" showErrorMessage="1" sqref="D14">
      <formula1>Курс</formula1>
    </dataValidation>
    <dataValidation type="list" allowBlank="1" showInputMessage="1" showErrorMessage="1" sqref="C11">
      <formula1>Спеціальність</formula1>
    </dataValidation>
    <dataValidation type="list" allowBlank="1" showInputMessage="1" showErrorMessage="1" sqref="D3">
      <formula1>Сесія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>
      <selection activeCell="D15" sqref="D15"/>
    </sheetView>
  </sheetViews>
  <sheetFormatPr defaultRowHeight="15"/>
  <cols>
    <col min="1" max="1" width="9.28515625" style="3" customWidth="1"/>
    <col min="2" max="4" width="17.7109375" style="3" customWidth="1"/>
    <col min="5" max="5" width="9.85546875" style="3" customWidth="1"/>
    <col min="6" max="7" width="9.140625" style="3"/>
    <col min="8" max="8" width="11.85546875" style="3" customWidth="1"/>
    <col min="9" max="16384" width="9.140625" style="3"/>
  </cols>
  <sheetData>
    <row r="1" spans="1:9" ht="15.75">
      <c r="A1" s="1"/>
      <c r="B1" s="1"/>
      <c r="C1" s="1"/>
      <c r="D1" s="1"/>
      <c r="E1" s="2" t="s">
        <v>0</v>
      </c>
    </row>
    <row r="2" spans="1:9" ht="18.75">
      <c r="A2" s="1"/>
      <c r="B2" s="1"/>
      <c r="C2" s="1"/>
      <c r="D2" s="4"/>
      <c r="E2" s="5" t="s">
        <v>1</v>
      </c>
    </row>
    <row r="3" spans="1:9" ht="18.75">
      <c r="A3" s="1"/>
      <c r="B3" s="4"/>
      <c r="C3" s="1"/>
      <c r="D3" s="4"/>
      <c r="E3" s="5" t="s">
        <v>2</v>
      </c>
      <c r="I3" s="6"/>
    </row>
    <row r="4" spans="1:9" ht="18.75">
      <c r="A4" s="1"/>
      <c r="B4" s="1"/>
      <c r="C4" s="1"/>
      <c r="D4" s="4"/>
      <c r="E4" s="5" t="s">
        <v>3</v>
      </c>
    </row>
    <row r="5" spans="1:9" ht="20.25">
      <c r="A5" s="1"/>
      <c r="B5" s="1"/>
      <c r="C5" s="7" t="s">
        <v>4</v>
      </c>
      <c r="D5" s="7"/>
      <c r="E5" s="1"/>
      <c r="F5" s="1"/>
      <c r="G5" s="1"/>
      <c r="H5" s="1"/>
      <c r="I5" s="8"/>
    </row>
    <row r="6" spans="1:9" ht="16.5">
      <c r="A6" s="1"/>
      <c r="B6" s="9"/>
      <c r="C6" s="10" t="s">
        <v>5</v>
      </c>
      <c r="D6" s="10"/>
      <c r="E6" s="9"/>
      <c r="F6" s="9"/>
      <c r="G6" s="9"/>
      <c r="H6" s="9"/>
      <c r="I6" s="8"/>
    </row>
    <row r="7" spans="1:9" ht="6.75" customHeight="1">
      <c r="A7" s="1"/>
      <c r="B7" s="9"/>
      <c r="C7" s="11"/>
      <c r="D7" s="11"/>
      <c r="E7" s="9"/>
      <c r="F7" s="9"/>
      <c r="G7" s="9"/>
      <c r="H7" s="9"/>
    </row>
    <row r="8" spans="1:9" ht="16.5">
      <c r="A8" s="1"/>
      <c r="B8" s="12" t="s">
        <v>6</v>
      </c>
      <c r="C8" s="13" t="s">
        <v>7</v>
      </c>
      <c r="D8" s="12" t="s">
        <v>8</v>
      </c>
      <c r="E8" s="12"/>
      <c r="F8" s="14" t="s">
        <v>9</v>
      </c>
      <c r="G8" s="14"/>
      <c r="H8" s="12" t="s">
        <v>10</v>
      </c>
    </row>
    <row r="9" spans="1:9" ht="6.75" customHeight="1">
      <c r="A9" s="1"/>
      <c r="B9" s="9"/>
      <c r="C9" s="9"/>
      <c r="D9" s="9"/>
      <c r="E9" s="9"/>
      <c r="F9" s="9"/>
      <c r="G9" s="9"/>
      <c r="H9" s="9"/>
    </row>
    <row r="10" spans="1:9" ht="16.5">
      <c r="A10" s="1"/>
      <c r="B10" s="15" t="s">
        <v>11</v>
      </c>
      <c r="C10" s="13" t="s">
        <v>12</v>
      </c>
      <c r="D10" s="13"/>
      <c r="E10" s="13"/>
      <c r="F10" s="9"/>
      <c r="G10" s="9"/>
      <c r="H10" s="9"/>
      <c r="I10" s="8"/>
    </row>
    <row r="11" spans="1:9" ht="6.75" customHeight="1">
      <c r="A11" s="1"/>
      <c r="B11" s="16"/>
      <c r="C11" s="4"/>
      <c r="D11" s="1"/>
      <c r="E11" s="1"/>
      <c r="F11" s="1"/>
      <c r="G11" s="1"/>
      <c r="H11" s="1"/>
      <c r="I11" s="8"/>
    </row>
    <row r="12" spans="1:9" ht="16.5">
      <c r="A12" s="1"/>
      <c r="B12" s="9"/>
      <c r="C12" s="13" t="s">
        <v>166</v>
      </c>
      <c r="D12" s="17"/>
      <c r="E12" s="17"/>
      <c r="F12" s="1"/>
      <c r="G12" s="1"/>
      <c r="H12" s="1"/>
    </row>
    <row r="13" spans="1:9" ht="6" customHeight="1">
      <c r="A13" s="1"/>
      <c r="B13" s="1"/>
      <c r="C13" s="1"/>
      <c r="D13" s="1"/>
      <c r="E13" s="1"/>
      <c r="F13" s="1"/>
      <c r="G13" s="1"/>
      <c r="H13" s="1"/>
    </row>
    <row r="14" spans="1:9" ht="18.75">
      <c r="A14" s="1"/>
      <c r="B14" s="18" t="s">
        <v>14</v>
      </c>
      <c r="C14" s="13" t="s">
        <v>15</v>
      </c>
      <c r="D14" s="4"/>
      <c r="E14" s="1"/>
      <c r="F14" s="1"/>
      <c r="G14" s="1"/>
      <c r="H14" s="1"/>
    </row>
    <row r="15" spans="1:9">
      <c r="A15" s="19"/>
      <c r="B15" s="19"/>
      <c r="C15" s="19"/>
      <c r="D15" s="19"/>
      <c r="E15" s="19"/>
      <c r="F15" s="19"/>
      <c r="G15" s="19"/>
      <c r="H15" s="19"/>
    </row>
    <row r="16" spans="1:9" s="23" customFormat="1" ht="36" customHeight="1">
      <c r="A16" s="20" t="s">
        <v>16</v>
      </c>
      <c r="B16" s="21" t="s">
        <v>17</v>
      </c>
      <c r="C16" s="21" t="s">
        <v>18</v>
      </c>
      <c r="D16" s="21" t="s">
        <v>19</v>
      </c>
      <c r="E16" s="22" t="s">
        <v>20</v>
      </c>
      <c r="F16" s="20" t="s">
        <v>167</v>
      </c>
      <c r="G16" s="20" t="s">
        <v>168</v>
      </c>
      <c r="H16" s="20" t="s">
        <v>23</v>
      </c>
    </row>
    <row r="17" spans="1:8" ht="15.75">
      <c r="A17" s="24">
        <v>1</v>
      </c>
      <c r="B17" s="28" t="s">
        <v>169</v>
      </c>
      <c r="C17" s="28" t="s">
        <v>39</v>
      </c>
      <c r="D17" s="28" t="s">
        <v>170</v>
      </c>
      <c r="E17" s="30" t="s">
        <v>27</v>
      </c>
      <c r="F17" s="27">
        <f>'[2]43-ФВ2'!P6</f>
        <v>82.427586206896549</v>
      </c>
      <c r="G17" s="27">
        <v>0</v>
      </c>
      <c r="H17" s="27">
        <f t="shared" ref="H17:H42" si="0">F17+G17</f>
        <v>82.427586206896549</v>
      </c>
    </row>
    <row r="18" spans="1:8" ht="15.75">
      <c r="A18" s="24">
        <v>2</v>
      </c>
      <c r="B18" s="28" t="s">
        <v>171</v>
      </c>
      <c r="C18" s="28" t="s">
        <v>138</v>
      </c>
      <c r="D18" s="28" t="s">
        <v>65</v>
      </c>
      <c r="E18" s="30" t="s">
        <v>37</v>
      </c>
      <c r="F18" s="27">
        <f>'[2]43-ФВ1'!P9</f>
        <v>80.50344827586207</v>
      </c>
      <c r="G18" s="27">
        <v>0</v>
      </c>
      <c r="H18" s="27">
        <f t="shared" si="0"/>
        <v>80.50344827586207</v>
      </c>
    </row>
    <row r="19" spans="1:8" ht="15.75">
      <c r="A19" s="24">
        <v>3</v>
      </c>
      <c r="B19" s="28" t="s">
        <v>172</v>
      </c>
      <c r="C19" s="28" t="s">
        <v>115</v>
      </c>
      <c r="D19" s="28" t="s">
        <v>173</v>
      </c>
      <c r="E19" s="30" t="s">
        <v>27</v>
      </c>
      <c r="F19" s="27">
        <f>'[2]43-ФВ2'!P16</f>
        <v>80.068965517241381</v>
      </c>
      <c r="G19" s="27">
        <v>0</v>
      </c>
      <c r="H19" s="27">
        <f t="shared" si="0"/>
        <v>80.068965517241381</v>
      </c>
    </row>
    <row r="20" spans="1:8" ht="15.75">
      <c r="A20" s="24">
        <v>4</v>
      </c>
      <c r="B20" s="28" t="s">
        <v>174</v>
      </c>
      <c r="C20" s="28" t="s">
        <v>142</v>
      </c>
      <c r="D20" s="28" t="s">
        <v>175</v>
      </c>
      <c r="E20" s="30" t="s">
        <v>27</v>
      </c>
      <c r="F20" s="27">
        <f>'[2]43-ФВ1'!P8</f>
        <v>76.127586206896552</v>
      </c>
      <c r="G20" s="27">
        <v>0</v>
      </c>
      <c r="H20" s="27">
        <f t="shared" si="0"/>
        <v>76.127586206896552</v>
      </c>
    </row>
    <row r="21" spans="1:8" ht="15.75">
      <c r="A21" s="24">
        <v>5</v>
      </c>
      <c r="B21" s="28" t="s">
        <v>176</v>
      </c>
      <c r="C21" s="28" t="s">
        <v>99</v>
      </c>
      <c r="D21" s="28" t="s">
        <v>130</v>
      </c>
      <c r="E21" s="30" t="s">
        <v>27</v>
      </c>
      <c r="F21" s="27">
        <f>'[2]43-ФВ2'!P11</f>
        <v>72.031034482758628</v>
      </c>
      <c r="G21" s="27">
        <v>0</v>
      </c>
      <c r="H21" s="27">
        <f t="shared" si="0"/>
        <v>72.031034482758628</v>
      </c>
    </row>
    <row r="22" spans="1:8" ht="15.75">
      <c r="A22" s="24">
        <v>6</v>
      </c>
      <c r="B22" s="28" t="s">
        <v>177</v>
      </c>
      <c r="C22" s="28" t="s">
        <v>155</v>
      </c>
      <c r="D22" s="28" t="s">
        <v>130</v>
      </c>
      <c r="E22" s="30" t="s">
        <v>27</v>
      </c>
      <c r="F22" s="27">
        <f>'[2]43-ФВ1'!P5</f>
        <v>71.968965517241372</v>
      </c>
      <c r="G22" s="27">
        <v>0</v>
      </c>
      <c r="H22" s="27">
        <f t="shared" si="0"/>
        <v>71.968965517241372</v>
      </c>
    </row>
    <row r="23" spans="1:8" ht="15.75">
      <c r="A23" s="24">
        <v>7</v>
      </c>
      <c r="B23" s="28" t="s">
        <v>178</v>
      </c>
      <c r="C23" s="28" t="s">
        <v>179</v>
      </c>
      <c r="D23" s="28" t="s">
        <v>180</v>
      </c>
      <c r="E23" s="26" t="s">
        <v>37</v>
      </c>
      <c r="F23" s="27">
        <f>'[2]43-ФВ2'!P22</f>
        <v>70.91379310344827</v>
      </c>
      <c r="G23" s="27">
        <v>0</v>
      </c>
      <c r="H23" s="27">
        <f t="shared" si="0"/>
        <v>70.91379310344827</v>
      </c>
    </row>
    <row r="24" spans="1:8" ht="15.75">
      <c r="A24" s="24">
        <v>8</v>
      </c>
      <c r="B24" s="28" t="s">
        <v>181</v>
      </c>
      <c r="C24" s="28" t="s">
        <v>142</v>
      </c>
      <c r="D24" s="28" t="s">
        <v>130</v>
      </c>
      <c r="E24" s="26" t="s">
        <v>37</v>
      </c>
      <c r="F24" s="27">
        <f>'[2]43-ФВ1'!P10</f>
        <v>70.758620689655174</v>
      </c>
      <c r="G24" s="27">
        <v>0</v>
      </c>
      <c r="H24" s="27">
        <f t="shared" si="0"/>
        <v>70.758620689655174</v>
      </c>
    </row>
    <row r="25" spans="1:8" ht="15.75">
      <c r="A25" s="24">
        <v>9</v>
      </c>
      <c r="B25" s="28" t="s">
        <v>182</v>
      </c>
      <c r="C25" s="28" t="s">
        <v>106</v>
      </c>
      <c r="D25" s="28" t="s">
        <v>151</v>
      </c>
      <c r="E25" s="30" t="s">
        <v>27</v>
      </c>
      <c r="F25" s="27">
        <f>'[2]43-ФВ2'!P5</f>
        <v>70.41724137931034</v>
      </c>
      <c r="G25" s="27">
        <v>0</v>
      </c>
      <c r="H25" s="27">
        <f t="shared" si="0"/>
        <v>70.41724137931034</v>
      </c>
    </row>
    <row r="26" spans="1:8" ht="15.75">
      <c r="A26" s="24">
        <v>10</v>
      </c>
      <c r="B26" s="28" t="s">
        <v>183</v>
      </c>
      <c r="C26" s="28" t="s">
        <v>184</v>
      </c>
      <c r="D26" s="28" t="s">
        <v>185</v>
      </c>
      <c r="E26" s="30" t="s">
        <v>27</v>
      </c>
      <c r="F26" s="27">
        <f>'[2]43-ФВ2'!P17</f>
        <v>68.927586206896549</v>
      </c>
      <c r="G26" s="27">
        <v>0</v>
      </c>
      <c r="H26" s="27">
        <f t="shared" si="0"/>
        <v>68.927586206896549</v>
      </c>
    </row>
    <row r="27" spans="1:8" ht="15.75">
      <c r="A27" s="24">
        <v>11</v>
      </c>
      <c r="B27" s="28" t="s">
        <v>186</v>
      </c>
      <c r="C27" s="28" t="s">
        <v>187</v>
      </c>
      <c r="D27" s="28" t="s">
        <v>107</v>
      </c>
      <c r="E27" s="30" t="s">
        <v>27</v>
      </c>
      <c r="F27" s="27">
        <f>'[2]43-ФВ2'!P19</f>
        <v>67.593103448275869</v>
      </c>
      <c r="G27" s="27">
        <v>0</v>
      </c>
      <c r="H27" s="27">
        <f t="shared" si="0"/>
        <v>67.593103448275869</v>
      </c>
    </row>
    <row r="28" spans="1:8" ht="15.75">
      <c r="A28" s="24">
        <v>12</v>
      </c>
      <c r="B28" s="28" t="s">
        <v>98</v>
      </c>
      <c r="C28" s="28" t="s">
        <v>188</v>
      </c>
      <c r="D28" s="28" t="s">
        <v>46</v>
      </c>
      <c r="E28" s="30" t="s">
        <v>27</v>
      </c>
      <c r="F28" s="27">
        <f>'[2]43-ФВ2'!P23</f>
        <v>66.289655172413788</v>
      </c>
      <c r="G28" s="27">
        <v>0</v>
      </c>
      <c r="H28" s="27">
        <f t="shared" si="0"/>
        <v>66.289655172413788</v>
      </c>
    </row>
    <row r="29" spans="1:8" ht="15.75">
      <c r="A29" s="24">
        <v>13</v>
      </c>
      <c r="B29" s="28" t="s">
        <v>189</v>
      </c>
      <c r="C29" s="28" t="s">
        <v>51</v>
      </c>
      <c r="D29" s="28" t="s">
        <v>190</v>
      </c>
      <c r="E29" s="30" t="s">
        <v>27</v>
      </c>
      <c r="F29" s="27">
        <f>'[2]43-ФВ2'!P15</f>
        <v>66.227586206896547</v>
      </c>
      <c r="G29" s="27">
        <v>0</v>
      </c>
      <c r="H29" s="27">
        <f t="shared" si="0"/>
        <v>66.227586206896547</v>
      </c>
    </row>
    <row r="30" spans="1:8" ht="15.75">
      <c r="A30" s="24">
        <v>14</v>
      </c>
      <c r="B30" s="28" t="s">
        <v>191</v>
      </c>
      <c r="C30" s="28" t="s">
        <v>153</v>
      </c>
      <c r="D30" s="28" t="s">
        <v>130</v>
      </c>
      <c r="E30" s="30" t="s">
        <v>37</v>
      </c>
      <c r="F30" s="27">
        <f>'[2]43-ФВ2'!P10</f>
        <v>65.544827586206893</v>
      </c>
      <c r="G30" s="27">
        <v>0</v>
      </c>
      <c r="H30" s="27">
        <f t="shared" si="0"/>
        <v>65.544827586206893</v>
      </c>
    </row>
    <row r="31" spans="1:8" ht="15.75">
      <c r="A31" s="24">
        <v>15</v>
      </c>
      <c r="B31" s="28" t="s">
        <v>192</v>
      </c>
      <c r="C31" s="28" t="s">
        <v>142</v>
      </c>
      <c r="D31" s="28" t="s">
        <v>130</v>
      </c>
      <c r="E31" s="30" t="s">
        <v>27</v>
      </c>
      <c r="F31" s="27">
        <f>'[2]43-ФВ2'!P21</f>
        <v>65.544827586206893</v>
      </c>
      <c r="G31" s="27">
        <v>0</v>
      </c>
      <c r="H31" s="27">
        <f t="shared" si="0"/>
        <v>65.544827586206893</v>
      </c>
    </row>
    <row r="32" spans="1:8" ht="15.75">
      <c r="A32" s="24">
        <v>16</v>
      </c>
      <c r="B32" s="28" t="s">
        <v>193</v>
      </c>
      <c r="C32" s="28" t="s">
        <v>48</v>
      </c>
      <c r="D32" s="28" t="s">
        <v>194</v>
      </c>
      <c r="E32" s="30" t="s">
        <v>27</v>
      </c>
      <c r="F32" s="27">
        <f>'[2]43-ФВ2'!P12</f>
        <v>64.862068965517238</v>
      </c>
      <c r="G32" s="27">
        <v>0</v>
      </c>
      <c r="H32" s="27">
        <f t="shared" si="0"/>
        <v>64.862068965517238</v>
      </c>
    </row>
    <row r="33" spans="1:8" ht="15.75">
      <c r="A33" s="24">
        <v>17</v>
      </c>
      <c r="B33" s="28" t="s">
        <v>195</v>
      </c>
      <c r="C33" s="28" t="s">
        <v>196</v>
      </c>
      <c r="D33" s="28" t="s">
        <v>81</v>
      </c>
      <c r="E33" s="30" t="s">
        <v>27</v>
      </c>
      <c r="F33" s="27">
        <f>'[2]43-ФВ1'!P7</f>
        <v>64.8</v>
      </c>
      <c r="G33" s="27">
        <v>0</v>
      </c>
      <c r="H33" s="27">
        <f t="shared" si="0"/>
        <v>64.8</v>
      </c>
    </row>
    <row r="34" spans="1:8" ht="15.75">
      <c r="A34" s="24">
        <v>18</v>
      </c>
      <c r="B34" s="28" t="s">
        <v>197</v>
      </c>
      <c r="C34" s="28" t="s">
        <v>45</v>
      </c>
      <c r="D34" s="28" t="s">
        <v>130</v>
      </c>
      <c r="E34" s="30" t="s">
        <v>27</v>
      </c>
      <c r="F34" s="27">
        <f>'[2]43-ФВ2'!P18</f>
        <v>63.46551724137931</v>
      </c>
      <c r="G34" s="27">
        <v>0</v>
      </c>
      <c r="H34" s="27">
        <f t="shared" si="0"/>
        <v>63.46551724137931</v>
      </c>
    </row>
    <row r="35" spans="1:8" ht="15.75">
      <c r="A35" s="24">
        <v>19</v>
      </c>
      <c r="B35" s="28" t="s">
        <v>198</v>
      </c>
      <c r="C35" s="28" t="s">
        <v>67</v>
      </c>
      <c r="D35" s="28" t="s">
        <v>75</v>
      </c>
      <c r="E35" s="30" t="s">
        <v>27</v>
      </c>
      <c r="F35" s="27">
        <f>'[2]43-ФВ2'!P8</f>
        <v>61.07586206896552</v>
      </c>
      <c r="G35" s="27">
        <v>0</v>
      </c>
      <c r="H35" s="27">
        <f t="shared" si="0"/>
        <v>61.07586206896552</v>
      </c>
    </row>
    <row r="36" spans="1:8" ht="15.75">
      <c r="A36" s="24">
        <v>20</v>
      </c>
      <c r="B36" s="28" t="s">
        <v>199</v>
      </c>
      <c r="C36" s="28" t="s">
        <v>153</v>
      </c>
      <c r="D36" s="28" t="s">
        <v>107</v>
      </c>
      <c r="E36" s="30" t="s">
        <v>37</v>
      </c>
      <c r="F36" s="27">
        <f>'[2]43-ФВ2'!P14</f>
        <v>59.648275862068964</v>
      </c>
      <c r="G36" s="27">
        <v>0</v>
      </c>
      <c r="H36" s="27">
        <f t="shared" si="0"/>
        <v>59.648275862068964</v>
      </c>
    </row>
    <row r="37" spans="1:8" ht="15.75">
      <c r="A37" s="24">
        <v>21</v>
      </c>
      <c r="B37" s="28" t="s">
        <v>198</v>
      </c>
      <c r="C37" s="28" t="s">
        <v>83</v>
      </c>
      <c r="D37" s="28" t="s">
        <v>75</v>
      </c>
      <c r="E37" s="30" t="s">
        <v>27</v>
      </c>
      <c r="F37" s="27">
        <f>'[2]43-ФВ2'!P9</f>
        <v>59.213793103448275</v>
      </c>
      <c r="G37" s="27">
        <v>0</v>
      </c>
      <c r="H37" s="27">
        <f t="shared" si="0"/>
        <v>59.213793103448275</v>
      </c>
    </row>
    <row r="38" spans="1:8" ht="15.75">
      <c r="A38" s="24">
        <v>22</v>
      </c>
      <c r="B38" s="28" t="s">
        <v>200</v>
      </c>
      <c r="C38" s="28" t="s">
        <v>67</v>
      </c>
      <c r="D38" s="28" t="s">
        <v>52</v>
      </c>
      <c r="E38" s="26" t="s">
        <v>37</v>
      </c>
      <c r="F38" s="27">
        <f>'[2]43-ФВ2'!P20</f>
        <v>59.027586206896551</v>
      </c>
      <c r="G38" s="27">
        <v>0</v>
      </c>
      <c r="H38" s="27">
        <f t="shared" si="0"/>
        <v>59.027586206896551</v>
      </c>
    </row>
    <row r="39" spans="1:8" ht="15.75">
      <c r="A39" s="24">
        <v>23</v>
      </c>
      <c r="B39" s="28" t="s">
        <v>201</v>
      </c>
      <c r="C39" s="28" t="s">
        <v>153</v>
      </c>
      <c r="D39" s="28" t="s">
        <v>190</v>
      </c>
      <c r="E39" s="30" t="s">
        <v>37</v>
      </c>
      <c r="F39" s="27">
        <f>'[2]43-ФВ2'!P13</f>
        <v>58.841379310344827</v>
      </c>
      <c r="G39" s="27">
        <v>0</v>
      </c>
      <c r="H39" s="27">
        <f t="shared" si="0"/>
        <v>58.841379310344827</v>
      </c>
    </row>
    <row r="40" spans="1:8" ht="15.75">
      <c r="A40" s="24">
        <v>24</v>
      </c>
      <c r="B40" s="28" t="s">
        <v>202</v>
      </c>
      <c r="C40" s="28" t="s">
        <v>203</v>
      </c>
      <c r="D40" s="28" t="s">
        <v>204</v>
      </c>
      <c r="E40" s="30" t="s">
        <v>27</v>
      </c>
      <c r="F40" s="27">
        <f>'[2]43-ФВ1'!P11</f>
        <v>58.624137931034483</v>
      </c>
      <c r="G40" s="27">
        <v>0</v>
      </c>
      <c r="H40" s="27">
        <f t="shared" si="0"/>
        <v>58.624137931034483</v>
      </c>
    </row>
    <row r="41" spans="1:8" ht="15.75">
      <c r="A41" s="24">
        <v>25</v>
      </c>
      <c r="B41" s="28" t="s">
        <v>205</v>
      </c>
      <c r="C41" s="28" t="s">
        <v>144</v>
      </c>
      <c r="D41" s="28" t="s">
        <v>127</v>
      </c>
      <c r="E41" s="30" t="s">
        <v>37</v>
      </c>
      <c r="F41" s="27">
        <f>'[2]43-ФВ2'!P7</f>
        <v>58.127586206896552</v>
      </c>
      <c r="G41" s="27">
        <v>0</v>
      </c>
      <c r="H41" s="27">
        <f t="shared" si="0"/>
        <v>58.127586206896552</v>
      </c>
    </row>
    <row r="42" spans="1:8" ht="15.75">
      <c r="A42" s="24">
        <v>26</v>
      </c>
      <c r="B42" s="28" t="s">
        <v>206</v>
      </c>
      <c r="C42" s="28" t="s">
        <v>207</v>
      </c>
      <c r="D42" s="28" t="s">
        <v>107</v>
      </c>
      <c r="E42" s="30" t="s">
        <v>27</v>
      </c>
      <c r="F42" s="27">
        <f>'[2]43-ФВ1'!P6</f>
        <v>55.582758620689653</v>
      </c>
      <c r="G42" s="27">
        <v>0</v>
      </c>
      <c r="H42" s="27">
        <f t="shared" si="0"/>
        <v>55.582758620689653</v>
      </c>
    </row>
    <row r="43" spans="1:8">
      <c r="A43" s="3" t="s">
        <v>159</v>
      </c>
    </row>
    <row r="45" spans="1:8" ht="18.75">
      <c r="A45" s="6" t="s">
        <v>160</v>
      </c>
    </row>
    <row r="46" spans="1:8" ht="18.75">
      <c r="A46" s="6" t="s">
        <v>161</v>
      </c>
    </row>
    <row r="47" spans="1:8" ht="18.75">
      <c r="A47" s="6" t="s">
        <v>162</v>
      </c>
    </row>
    <row r="48" spans="1:8" ht="18.75">
      <c r="A48" s="6" t="s">
        <v>163</v>
      </c>
    </row>
    <row r="49" spans="1:8" ht="18.75">
      <c r="A49" s="6" t="s">
        <v>164</v>
      </c>
      <c r="H49" s="29" t="s">
        <v>165</v>
      </c>
    </row>
  </sheetData>
  <mergeCells count="2">
    <mergeCell ref="C5:D5"/>
    <mergeCell ref="C6:D6"/>
  </mergeCells>
  <dataValidations count="3">
    <dataValidation type="list" allowBlank="1" showInputMessage="1" showErrorMessage="1" sqref="D14">
      <formula1>Курс</formula1>
    </dataValidation>
    <dataValidation type="list" allowBlank="1" showInputMessage="1" showErrorMessage="1" sqref="C11">
      <formula1>Спеціальність</formula1>
    </dataValidation>
    <dataValidation type="list" allowBlank="1" showInputMessage="1" showErrorMessage="1" sqref="D3">
      <formula1>Сесія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Курс_4 ЗЛ</vt:lpstr>
      <vt:lpstr>Курс_4 ФВ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Лариса</dc:creator>
  <cp:lastModifiedBy>Администратор Лариса</cp:lastModifiedBy>
  <dcterms:created xsi:type="dcterms:W3CDTF">2017-02-10T14:34:46Z</dcterms:created>
  <dcterms:modified xsi:type="dcterms:W3CDTF">2017-02-10T14:36:34Z</dcterms:modified>
</cp:coreProperties>
</file>